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596F91B-1F31-4D4D-A951-0A83791A1BD2}" xr6:coauthVersionLast="47" xr6:coauthVersionMax="47" xr10:uidLastSave="{00000000-0000-0000-0000-000000000000}"/>
  <bookViews>
    <workbookView xWindow="760" yWindow="640" windowWidth="9020" windowHeight="11360" xr2:uid="{00000000-000D-0000-FFFF-FFFF00000000}"/>
  </bookViews>
  <sheets>
    <sheet name="【IFRS】2016-" sheetId="3" r:id="rId1"/>
    <sheet name="【JGAAP】2012-2016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3" l="1"/>
</calcChain>
</file>

<file path=xl/sharedStrings.xml><?xml version="1.0" encoding="utf-8"?>
<sst xmlns="http://schemas.openxmlformats.org/spreadsheetml/2006/main" count="198" uniqueCount="127">
  <si>
    <t>-</t>
    <phoneticPr fontId="2"/>
  </si>
  <si>
    <t>-</t>
    <phoneticPr fontId="3"/>
  </si>
  <si>
    <t/>
  </si>
  <si>
    <t>(Millions of yen)</t>
  </si>
  <si>
    <t>Fiscal Year</t>
    <phoneticPr fontId="2"/>
  </si>
  <si>
    <t>Assets</t>
    <phoneticPr fontId="2"/>
  </si>
  <si>
    <t>Current assets</t>
    <phoneticPr fontId="2"/>
  </si>
  <si>
    <t>Cash and cash equivalents</t>
    <phoneticPr fontId="2"/>
  </si>
  <si>
    <t>Trade and other receivables</t>
    <phoneticPr fontId="2"/>
  </si>
  <si>
    <t>Other financial assets</t>
    <phoneticPr fontId="2"/>
  </si>
  <si>
    <t>Inventories</t>
    <phoneticPr fontId="2"/>
  </si>
  <si>
    <t>Other current assets</t>
    <phoneticPr fontId="2"/>
  </si>
  <si>
    <t>Assets held for sale</t>
    <phoneticPr fontId="2"/>
  </si>
  <si>
    <t>Total current assets</t>
    <phoneticPr fontId="2"/>
  </si>
  <si>
    <t xml:space="preserve">  　Subtotal</t>
    <phoneticPr fontId="2"/>
  </si>
  <si>
    <t>Non-current assets</t>
    <phoneticPr fontId="2"/>
  </si>
  <si>
    <t>Property, plant and equipment</t>
    <phoneticPr fontId="2"/>
  </si>
  <si>
    <t>Right-of-use assets</t>
    <phoneticPr fontId="2"/>
  </si>
  <si>
    <t>Goodwill</t>
    <phoneticPr fontId="2"/>
  </si>
  <si>
    <t>Intangible assets</t>
    <phoneticPr fontId="2"/>
  </si>
  <si>
    <t>Investments accounted for using the equity method</t>
    <phoneticPr fontId="2"/>
  </si>
  <si>
    <t>Deferred tax assets</t>
    <phoneticPr fontId="2"/>
  </si>
  <si>
    <t>Other non-current assets</t>
    <phoneticPr fontId="2"/>
  </si>
  <si>
    <t>Total non-current assets</t>
    <phoneticPr fontId="2"/>
  </si>
  <si>
    <t>Total assets</t>
    <phoneticPr fontId="2"/>
  </si>
  <si>
    <t xml:space="preserve">Liabilities and equity </t>
    <phoneticPr fontId="2"/>
  </si>
  <si>
    <t>Current liabilities:</t>
    <phoneticPr fontId="2"/>
  </si>
  <si>
    <t xml:space="preserve">Bonds and borrowings </t>
  </si>
  <si>
    <t xml:space="preserve">Trade and other payables </t>
  </si>
  <si>
    <t xml:space="preserve">Other financial liabilities </t>
  </si>
  <si>
    <t>Accrued income taxes</t>
  </si>
  <si>
    <t>Provisions</t>
  </si>
  <si>
    <t>Other current liabilities</t>
  </si>
  <si>
    <t>Subtotal</t>
    <phoneticPr fontId="2"/>
  </si>
  <si>
    <t xml:space="preserve">Liabilities directly associated with assets held for sale </t>
    <phoneticPr fontId="2"/>
  </si>
  <si>
    <t xml:space="preserve">Total current liabilities </t>
    <phoneticPr fontId="2"/>
  </si>
  <si>
    <t>Non-current liabilities</t>
    <phoneticPr fontId="2"/>
  </si>
  <si>
    <t>Other financial liabilities</t>
  </si>
  <si>
    <t xml:space="preserve">Post-employment benefit liabilities </t>
  </si>
  <si>
    <t xml:space="preserve">Deferred tax liabilities </t>
  </si>
  <si>
    <t>Other non-current liabilities</t>
  </si>
  <si>
    <t>Total non-current liabilities</t>
  </si>
  <si>
    <t xml:space="preserve">Total liabilities </t>
    <phoneticPr fontId="2"/>
  </si>
  <si>
    <t>Equity</t>
    <phoneticPr fontId="2"/>
  </si>
  <si>
    <t xml:space="preserve">Share capital </t>
  </si>
  <si>
    <t>Share premium</t>
  </si>
  <si>
    <t xml:space="preserve">Retained earnings </t>
  </si>
  <si>
    <t>Treasury shares</t>
  </si>
  <si>
    <t xml:space="preserve">Other components of equity </t>
  </si>
  <si>
    <t xml:space="preserve">Total equity attributable to owners of the Company </t>
  </si>
  <si>
    <t xml:space="preserve">Non-controlling interests </t>
  </si>
  <si>
    <t>Total equity</t>
    <phoneticPr fontId="2"/>
  </si>
  <si>
    <t>Total liabilities and equity</t>
    <phoneticPr fontId="2"/>
  </si>
  <si>
    <t xml:space="preserve">Consolidated balance sheets (FY2012 - FY2016, JGAAP) </t>
    <phoneticPr fontId="3"/>
  </si>
  <si>
    <t>Fiscal year</t>
    <phoneticPr fontId="2"/>
  </si>
  <si>
    <t xml:space="preserve">Assets </t>
    <phoneticPr fontId="2"/>
  </si>
  <si>
    <t>Cash and deposits</t>
    <phoneticPr fontId="2"/>
  </si>
  <si>
    <t>Notes and accounts receivable-trade</t>
    <phoneticPr fontId="2"/>
  </si>
  <si>
    <t>Merchandise and finished goods</t>
    <phoneticPr fontId="3"/>
  </si>
  <si>
    <t>Work in process</t>
    <phoneticPr fontId="2"/>
  </si>
  <si>
    <t>Raw materials and supplies</t>
    <phoneticPr fontId="3"/>
  </si>
  <si>
    <t>Other</t>
    <phoneticPr fontId="2"/>
  </si>
  <si>
    <t>Allowance for doubtful accounts</t>
    <phoneticPr fontId="2"/>
  </si>
  <si>
    <t>Noncurrent assets</t>
    <phoneticPr fontId="2"/>
  </si>
  <si>
    <t>Property, plant, and equipment</t>
    <phoneticPr fontId="2"/>
  </si>
  <si>
    <t>Buildings and structures</t>
    <phoneticPr fontId="2"/>
  </si>
  <si>
    <t>　Accumulated depreciation</t>
    <phoneticPr fontId="2"/>
  </si>
  <si>
    <t>　Buildings and structures, net</t>
    <phoneticPr fontId="2"/>
  </si>
  <si>
    <t>Machinery, equipment, and other</t>
    <phoneticPr fontId="3"/>
  </si>
  <si>
    <t>　Machinery, equipment, and other, net</t>
    <phoneticPr fontId="2"/>
  </si>
  <si>
    <t>Tools, furniture and fixtures</t>
    <phoneticPr fontId="3"/>
  </si>
  <si>
    <t>　Tools, furniture and fixtures, net</t>
    <phoneticPr fontId="2"/>
  </si>
  <si>
    <t>Land</t>
    <phoneticPr fontId="2"/>
  </si>
  <si>
    <t>Lease assets</t>
    <phoneticPr fontId="3"/>
  </si>
  <si>
    <t>　Lease assets, net</t>
    <phoneticPr fontId="2"/>
  </si>
  <si>
    <t>Construction in progress</t>
    <phoneticPr fontId="2"/>
  </si>
  <si>
    <t>　Other, net</t>
    <phoneticPr fontId="2"/>
  </si>
  <si>
    <t>Total property, plant, and equipment</t>
    <phoneticPr fontId="2"/>
  </si>
  <si>
    <t>Intangible fixed assets</t>
    <phoneticPr fontId="2"/>
  </si>
  <si>
    <t>Goodwill</t>
    <phoneticPr fontId="3"/>
  </si>
  <si>
    <t>Trademarks</t>
    <phoneticPr fontId="3"/>
  </si>
  <si>
    <t>Other</t>
    <phoneticPr fontId="3"/>
  </si>
  <si>
    <t>Total intangible fixed assets</t>
    <phoneticPr fontId="3"/>
  </si>
  <si>
    <t>Investments and other assets</t>
    <phoneticPr fontId="2"/>
  </si>
  <si>
    <t>Investment securities</t>
    <phoneticPr fontId="2"/>
  </si>
  <si>
    <t>Net defined benefit asset</t>
    <phoneticPr fontId="3"/>
  </si>
  <si>
    <t>Total investments and other assets</t>
    <phoneticPr fontId="2"/>
  </si>
  <si>
    <t>Total noncurrent assets</t>
    <phoneticPr fontId="2"/>
  </si>
  <si>
    <t>Deferred assets</t>
    <phoneticPr fontId="2"/>
  </si>
  <si>
    <t>Liabilities</t>
    <phoneticPr fontId="2"/>
  </si>
  <si>
    <t>Current liabilities</t>
    <phoneticPr fontId="2"/>
  </si>
  <si>
    <t>Notes and accounts payable-trade</t>
    <phoneticPr fontId="2"/>
  </si>
  <si>
    <t>Electronically recorded obligations-operating</t>
    <phoneticPr fontId="2"/>
  </si>
  <si>
    <t>Short-term borrowings</t>
    <phoneticPr fontId="2"/>
  </si>
  <si>
    <t>Commercial papers</t>
    <phoneticPr fontId="2"/>
  </si>
  <si>
    <t>Lease obligations</t>
    <phoneticPr fontId="3"/>
  </si>
  <si>
    <t>Consumption taxes payable</t>
    <phoneticPr fontId="2"/>
  </si>
  <si>
    <t>Accrued income taxes</t>
    <phoneticPr fontId="2"/>
  </si>
  <si>
    <t>Accounts payable-other</t>
    <phoneticPr fontId="2"/>
  </si>
  <si>
    <t>Accrued expenses</t>
    <phoneticPr fontId="2"/>
  </si>
  <si>
    <t>Provision for bonuses</t>
    <phoneticPr fontId="3"/>
  </si>
  <si>
    <t>Total current liabilities</t>
    <phoneticPr fontId="2"/>
  </si>
  <si>
    <t>Long-term liabilities</t>
    <phoneticPr fontId="2"/>
  </si>
  <si>
    <t>Bonds payable</t>
    <phoneticPr fontId="2"/>
  </si>
  <si>
    <t>Long-term debt</t>
    <phoneticPr fontId="2"/>
  </si>
  <si>
    <t>Deferred tax liabilities</t>
    <phoneticPr fontId="2"/>
  </si>
  <si>
    <t>Liability for employee retirement benefits</t>
    <phoneticPr fontId="2"/>
  </si>
  <si>
    <t>Retirement allowances for directors and audit and supervisory board members</t>
    <phoneticPr fontId="3"/>
  </si>
  <si>
    <t>Net defined benefit liability</t>
    <phoneticPr fontId="2"/>
  </si>
  <si>
    <t>Total long-term liabilities</t>
    <phoneticPr fontId="2"/>
  </si>
  <si>
    <t>Total liabilities</t>
    <phoneticPr fontId="2"/>
  </si>
  <si>
    <t>Equity</t>
    <phoneticPr fontId="3"/>
  </si>
  <si>
    <t>Shareholders’ equity</t>
    <phoneticPr fontId="3"/>
  </si>
  <si>
    <t>Common stock</t>
    <phoneticPr fontId="3"/>
  </si>
  <si>
    <t>Capital surplus</t>
    <phoneticPr fontId="3"/>
  </si>
  <si>
    <t>Retained earnings</t>
    <phoneticPr fontId="3"/>
  </si>
  <si>
    <t>Total shareholders’ equity</t>
    <phoneticPr fontId="3"/>
  </si>
  <si>
    <t>Accumulated other comprehensive income</t>
    <phoneticPr fontId="3"/>
  </si>
  <si>
    <t>Unrealized gain on available-for-sale securities</t>
    <phoneticPr fontId="3"/>
  </si>
  <si>
    <t>Deferred gain on derivatives under hedge
accounting</t>
    <phoneticPr fontId="3"/>
  </si>
  <si>
    <t>Foreign currency translation adjustments</t>
    <phoneticPr fontId="3"/>
  </si>
  <si>
    <t>Remeasurements of defined benefit plans</t>
    <phoneticPr fontId="3"/>
  </si>
  <si>
    <t>Total accumulated other comprehensive income</t>
    <phoneticPr fontId="3"/>
  </si>
  <si>
    <t>Non-controlling interests</t>
    <phoneticPr fontId="2"/>
  </si>
  <si>
    <t>Total equity</t>
    <phoneticPr fontId="3"/>
  </si>
  <si>
    <t>-</t>
  </si>
  <si>
    <t>Consolidated statement of financial position (FY2016 - 2023, IFRS)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</si>
</sst>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F3F1"/>
        <bgColor indexed="64"/>
      </patternFill>
    </fill>
    <fill>
      <patternFill patternType="solid">
        <fgColor rgb="FFE4FCF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08">
    <xf numFmtId="0" fontId="0" fillId="0" borderId="0" xfId="0">
      <alignment vertical="center"/>
    </xf>
    <xf numFmtId="0" fontId="5" fillId="0" borderId="0" xfId="0" applyFont="1" applyAlignment="1"/>
    <xf numFmtId="3" fontId="5" fillId="0" borderId="0" xfId="1" applyNumberFormat="1" applyFont="1" applyAlignment="1">
      <alignment horizontal="center"/>
    </xf>
    <xf numFmtId="3" fontId="5" fillId="0" borderId="0" xfId="1" applyNumberFormat="1" applyFont="1" applyFill="1" applyAlignment="1">
      <alignment horizontal="center"/>
    </xf>
    <xf numFmtId="176" fontId="5" fillId="0" borderId="0" xfId="0" applyNumberFormat="1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176" fontId="5" fillId="0" borderId="3" xfId="1" applyNumberFormat="1" applyFont="1" applyFill="1" applyBorder="1" applyAlignment="1">
      <alignment horizontal="right"/>
    </xf>
    <xf numFmtId="0" fontId="5" fillId="0" borderId="13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176" fontId="5" fillId="0" borderId="4" xfId="1" applyNumberFormat="1" applyFont="1" applyFill="1" applyBorder="1" applyAlignment="1">
      <alignment horizontal="righ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176" fontId="5" fillId="2" borderId="12" xfId="1" applyNumberFormat="1" applyFont="1" applyFill="1" applyBorder="1" applyAlignment="1">
      <alignment horizontal="right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176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4" fillId="0" borderId="0" xfId="2" applyFont="1" applyAlignment="1">
      <alignment horizontal="left"/>
    </xf>
    <xf numFmtId="0" fontId="5" fillId="0" borderId="0" xfId="2" applyFont="1"/>
    <xf numFmtId="176" fontId="5" fillId="0" borderId="0" xfId="2" applyNumberFormat="1" applyFont="1"/>
    <xf numFmtId="176" fontId="5" fillId="0" borderId="9" xfId="0" applyNumberFormat="1" applyFont="1" applyBorder="1" applyAlignment="1"/>
    <xf numFmtId="0" fontId="5" fillId="0" borderId="12" xfId="0" applyFont="1" applyBorder="1" applyAlignment="1"/>
    <xf numFmtId="176" fontId="5" fillId="0" borderId="5" xfId="0" applyNumberFormat="1" applyFont="1" applyBorder="1" applyAlignment="1"/>
    <xf numFmtId="176" fontId="5" fillId="0" borderId="3" xfId="1" applyNumberFormat="1" applyFont="1" applyBorder="1" applyAlignment="1"/>
    <xf numFmtId="176" fontId="5" fillId="0" borderId="3" xfId="1" applyNumberFormat="1" applyFont="1" applyFill="1" applyBorder="1" applyAlignment="1"/>
    <xf numFmtId="176" fontId="5" fillId="0" borderId="8" xfId="1" applyNumberFormat="1" applyFont="1" applyFill="1" applyBorder="1" applyAlignment="1"/>
    <xf numFmtId="176" fontId="5" fillId="0" borderId="4" xfId="1" applyNumberFormat="1" applyFont="1" applyFill="1" applyBorder="1" applyAlignment="1"/>
    <xf numFmtId="176" fontId="5" fillId="0" borderId="9" xfId="1" applyNumberFormat="1" applyFont="1" applyBorder="1" applyAlignment="1"/>
    <xf numFmtId="176" fontId="5" fillId="0" borderId="12" xfId="1" applyNumberFormat="1" applyFont="1" applyBorder="1" applyAlignment="1"/>
    <xf numFmtId="176" fontId="5" fillId="0" borderId="5" xfId="1" applyNumberFormat="1" applyFont="1" applyBorder="1" applyAlignment="1"/>
    <xf numFmtId="176" fontId="5" fillId="0" borderId="8" xfId="1" applyNumberFormat="1" applyFont="1" applyBorder="1" applyAlignment="1">
      <alignment horizontal="right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176" fontId="5" fillId="3" borderId="12" xfId="1" applyNumberFormat="1" applyFont="1" applyFill="1" applyBorder="1" applyAlignment="1"/>
    <xf numFmtId="176" fontId="5" fillId="2" borderId="3" xfId="1" applyNumberFormat="1" applyFont="1" applyFill="1" applyBorder="1" applyAlignment="1"/>
    <xf numFmtId="0" fontId="8" fillId="0" borderId="0" xfId="0" applyFont="1" applyAlignment="1"/>
    <xf numFmtId="0" fontId="5" fillId="0" borderId="4" xfId="0" applyFont="1" applyBorder="1" applyAlignment="1">
      <alignment horizontal="center"/>
    </xf>
    <xf numFmtId="0" fontId="4" fillId="0" borderId="0" xfId="0" applyFont="1" applyAlignment="1"/>
    <xf numFmtId="0" fontId="5" fillId="0" borderId="19" xfId="0" applyFont="1" applyBorder="1" applyAlignment="1"/>
    <xf numFmtId="0" fontId="5" fillId="0" borderId="4" xfId="1" applyNumberFormat="1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176" fontId="5" fillId="0" borderId="21" xfId="0" applyNumberFormat="1" applyFont="1" applyBorder="1" applyAlignment="1"/>
    <xf numFmtId="176" fontId="5" fillId="0" borderId="21" xfId="1" applyNumberFormat="1" applyFont="1" applyFill="1" applyBorder="1" applyAlignment="1">
      <alignment horizontal="center"/>
    </xf>
    <xf numFmtId="177" fontId="5" fillId="0" borderId="11" xfId="0" applyNumberFormat="1" applyFont="1" applyBorder="1" applyAlignment="1"/>
    <xf numFmtId="177" fontId="5" fillId="0" borderId="11" xfId="1" applyNumberFormat="1" applyFont="1" applyBorder="1" applyAlignment="1">
      <alignment horizontal="center"/>
    </xf>
    <xf numFmtId="177" fontId="5" fillId="0" borderId="3" xfId="0" applyNumberFormat="1" applyFont="1" applyBorder="1" applyAlignment="1"/>
    <xf numFmtId="177" fontId="5" fillId="0" borderId="5" xfId="1" applyNumberFormat="1" applyFont="1" applyFill="1" applyBorder="1" applyAlignment="1"/>
    <xf numFmtId="177" fontId="5" fillId="0" borderId="3" xfId="1" applyNumberFormat="1" applyFont="1" applyFill="1" applyBorder="1" applyAlignment="1">
      <alignment horizontal="right"/>
    </xf>
    <xf numFmtId="177" fontId="5" fillId="0" borderId="8" xfId="0" applyNumberFormat="1" applyFont="1" applyBorder="1" applyAlignment="1"/>
    <xf numFmtId="177" fontId="5" fillId="0" borderId="5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177" fontId="5" fillId="0" borderId="4" xfId="0" applyNumberFormat="1" applyFont="1" applyBorder="1" applyAlignment="1"/>
    <xf numFmtId="177" fontId="5" fillId="0" borderId="4" xfId="0" applyNumberFormat="1" applyFont="1" applyBorder="1" applyAlignment="1">
      <alignment horizontal="right"/>
    </xf>
    <xf numFmtId="177" fontId="5" fillId="0" borderId="2" xfId="0" applyNumberFormat="1" applyFont="1" applyBorder="1" applyAlignment="1"/>
    <xf numFmtId="177" fontId="5" fillId="0" borderId="5" xfId="0" applyNumberFormat="1" applyFont="1" applyBorder="1" applyAlignment="1"/>
    <xf numFmtId="177" fontId="5" fillId="0" borderId="11" xfId="1" applyNumberFormat="1" applyFont="1" applyFill="1" applyBorder="1" applyAlignment="1">
      <alignment horizontal="right"/>
    </xf>
    <xf numFmtId="177" fontId="5" fillId="0" borderId="12" xfId="0" applyNumberFormat="1" applyFont="1" applyBorder="1" applyAlignment="1"/>
    <xf numFmtId="177" fontId="5" fillId="0" borderId="2" xfId="1" applyNumberFormat="1" applyFont="1" applyFill="1" applyBorder="1" applyAlignment="1">
      <alignment horizontal="right"/>
    </xf>
    <xf numFmtId="177" fontId="5" fillId="0" borderId="8" xfId="0" applyNumberFormat="1" applyFont="1" applyBorder="1" applyAlignment="1">
      <alignment horizontal="right"/>
    </xf>
    <xf numFmtId="177" fontId="5" fillId="0" borderId="9" xfId="1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>
      <alignment horizontal="right"/>
    </xf>
    <xf numFmtId="177" fontId="5" fillId="2" borderId="3" xfId="1" applyNumberFormat="1" applyFont="1" applyFill="1" applyBorder="1" applyAlignment="1">
      <alignment horizontal="right"/>
    </xf>
    <xf numFmtId="177" fontId="5" fillId="2" borderId="3" xfId="0" applyNumberFormat="1" applyFont="1" applyFill="1" applyBorder="1" applyAlignment="1"/>
    <xf numFmtId="177" fontId="5" fillId="0" borderId="0" xfId="0" applyNumberFormat="1" applyFont="1" applyAlignment="1"/>
    <xf numFmtId="177" fontId="5" fillId="0" borderId="0" xfId="1" applyNumberFormat="1" applyFont="1" applyBorder="1" applyAlignment="1">
      <alignment horizontal="center"/>
    </xf>
    <xf numFmtId="177" fontId="5" fillId="0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right"/>
    </xf>
    <xf numFmtId="177" fontId="5" fillId="0" borderId="1" xfId="1" applyNumberFormat="1" applyFont="1" applyFill="1" applyBorder="1" applyAlignment="1">
      <alignment horizontal="right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3" xfId="1" applyNumberFormat="1" applyFont="1" applyFill="1" applyBorder="1" applyAlignment="1">
      <alignment horizontal="right" vertical="center"/>
    </xf>
    <xf numFmtId="177" fontId="5" fillId="0" borderId="3" xfId="0" applyNumberFormat="1" applyFont="1" applyBorder="1">
      <alignment vertical="center"/>
    </xf>
    <xf numFmtId="177" fontId="5" fillId="2" borderId="9" xfId="1" applyNumberFormat="1" applyFont="1" applyFill="1" applyBorder="1" applyAlignment="1">
      <alignment horizontal="right"/>
    </xf>
    <xf numFmtId="177" fontId="5" fillId="2" borderId="12" xfId="1" applyNumberFormat="1" applyFont="1" applyFill="1" applyBorder="1" applyAlignment="1">
      <alignment horizontal="right"/>
    </xf>
    <xf numFmtId="177" fontId="5" fillId="2" borderId="12" xfId="0" applyNumberFormat="1" applyFont="1" applyFill="1" applyBorder="1" applyAlignment="1"/>
    <xf numFmtId="177" fontId="5" fillId="0" borderId="0" xfId="1" applyNumberFormat="1" applyFont="1" applyBorder="1" applyAlignment="1">
      <alignment horizontal="right"/>
    </xf>
    <xf numFmtId="177" fontId="5" fillId="0" borderId="2" xfId="1" applyNumberFormat="1" applyFont="1" applyBorder="1" applyAlignment="1">
      <alignment horizontal="right"/>
    </xf>
    <xf numFmtId="0" fontId="5" fillId="2" borderId="0" xfId="0" applyFont="1" applyFill="1" applyAlignment="1"/>
    <xf numFmtId="177" fontId="5" fillId="2" borderId="5" xfId="1" applyNumberFormat="1" applyFont="1" applyFill="1" applyBorder="1" applyAlignment="1">
      <alignment horizontal="right"/>
    </xf>
    <xf numFmtId="177" fontId="5" fillId="2" borderId="8" xfId="1" applyNumberFormat="1" applyFont="1" applyFill="1" applyBorder="1" applyAlignment="1">
      <alignment horizontal="right"/>
    </xf>
    <xf numFmtId="177" fontId="5" fillId="2" borderId="8" xfId="0" applyNumberFormat="1" applyFont="1" applyFill="1" applyBorder="1" applyAlignment="1"/>
    <xf numFmtId="0" fontId="5" fillId="0" borderId="14" xfId="1" applyNumberFormat="1" applyFont="1" applyFill="1" applyBorder="1" applyAlignment="1">
      <alignment horizontal="center" wrapText="1"/>
    </xf>
    <xf numFmtId="0" fontId="5" fillId="0" borderId="18" xfId="1" applyNumberFormat="1" applyFont="1" applyFill="1" applyBorder="1" applyAlignment="1">
      <alignment horizontal="center"/>
    </xf>
    <xf numFmtId="0" fontId="5" fillId="0" borderId="13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3">
    <cellStyle name="桁区切り" xfId="1" builtinId="6"/>
    <cellStyle name="標準" xfId="0" builtinId="0"/>
    <cellStyle name="標準_cf_ren1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showGridLines="0" tabSelected="1" zoomScale="85" zoomScaleNormal="85" workbookViewId="0">
      <pane xSplit="4" ySplit="5" topLeftCell="K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1" defaultRowHeight="14"/>
  <cols>
    <col min="1" max="1" width="1.90625" style="1" customWidth="1"/>
    <col min="2" max="2" width="2.6328125" style="1" customWidth="1"/>
    <col min="3" max="3" width="1.90625" style="1" customWidth="1"/>
    <col min="4" max="4" width="45.54296875" style="1" customWidth="1"/>
    <col min="5" max="12" width="17.08984375" style="1" customWidth="1"/>
    <col min="13" max="16384" width="11" style="1"/>
  </cols>
  <sheetData>
    <row r="1" spans="1:12" s="32" customFormat="1" ht="18.75" customHeight="1">
      <c r="A1" s="31"/>
      <c r="B1" s="51" t="s">
        <v>126</v>
      </c>
      <c r="E1" s="33"/>
      <c r="F1" s="33"/>
      <c r="G1" s="33"/>
      <c r="H1" s="33"/>
      <c r="I1" s="33"/>
      <c r="J1" s="33"/>
      <c r="K1" s="33"/>
      <c r="L1" s="33"/>
    </row>
    <row r="2" spans="1:12" s="32" customFormat="1" ht="11.25" customHeight="1">
      <c r="A2" s="31"/>
      <c r="B2" s="30"/>
      <c r="E2" s="33"/>
      <c r="F2" s="33"/>
      <c r="G2" s="33"/>
      <c r="H2" s="33"/>
      <c r="I2" s="33"/>
      <c r="J2" s="33"/>
      <c r="K2" s="33"/>
      <c r="L2" s="33"/>
    </row>
    <row r="3" spans="1:12">
      <c r="F3" s="29"/>
      <c r="G3" s="29"/>
      <c r="H3" s="29"/>
      <c r="I3" s="29"/>
      <c r="J3" s="29"/>
      <c r="K3" s="29"/>
      <c r="L3" s="29" t="s">
        <v>3</v>
      </c>
    </row>
    <row r="4" spans="1:12" ht="14.25" customHeight="1">
      <c r="B4" s="100" t="s">
        <v>4</v>
      </c>
      <c r="C4" s="101"/>
      <c r="D4" s="102"/>
      <c r="E4" s="98">
        <v>2016</v>
      </c>
      <c r="F4" s="98">
        <v>2017</v>
      </c>
      <c r="G4" s="98">
        <v>2018</v>
      </c>
      <c r="H4" s="98">
        <v>2019</v>
      </c>
      <c r="I4" s="98">
        <v>2020</v>
      </c>
      <c r="J4" s="98">
        <v>2021</v>
      </c>
      <c r="K4" s="98">
        <v>2022</v>
      </c>
      <c r="L4" s="98">
        <v>2023</v>
      </c>
    </row>
    <row r="5" spans="1:12" ht="3" customHeight="1" thickBot="1">
      <c r="B5" s="103"/>
      <c r="C5" s="104"/>
      <c r="D5" s="105"/>
      <c r="E5" s="99"/>
      <c r="F5" s="99"/>
      <c r="G5" s="99"/>
      <c r="H5" s="99"/>
      <c r="I5" s="99"/>
      <c r="J5" s="99"/>
      <c r="K5" s="99"/>
      <c r="L5" s="99"/>
    </row>
    <row r="6" spans="1:12" ht="14.5" thickTop="1">
      <c r="B6" s="52" t="s">
        <v>5</v>
      </c>
      <c r="C6" s="19"/>
      <c r="D6" s="19"/>
      <c r="E6" s="34"/>
      <c r="F6" s="35"/>
      <c r="G6" s="35"/>
      <c r="H6" s="35"/>
      <c r="I6" s="35"/>
      <c r="J6" s="35"/>
      <c r="K6" s="35"/>
      <c r="L6" s="35"/>
    </row>
    <row r="7" spans="1:12">
      <c r="B7" s="5" t="s">
        <v>6</v>
      </c>
      <c r="C7" s="5"/>
      <c r="D7" s="7"/>
      <c r="E7" s="36"/>
      <c r="F7" s="7"/>
      <c r="G7" s="7"/>
      <c r="H7" s="7"/>
      <c r="I7" s="7"/>
      <c r="J7" s="7"/>
      <c r="K7" s="7"/>
      <c r="L7" s="7"/>
    </row>
    <row r="8" spans="1:12">
      <c r="B8" s="5"/>
      <c r="C8" s="7" t="s">
        <v>7</v>
      </c>
      <c r="D8" s="7"/>
      <c r="E8" s="38">
        <v>84096</v>
      </c>
      <c r="F8" s="39">
        <v>113883</v>
      </c>
      <c r="G8" s="39">
        <v>146535</v>
      </c>
      <c r="H8" s="39">
        <v>143564</v>
      </c>
      <c r="I8" s="39">
        <v>167480</v>
      </c>
      <c r="J8" s="39">
        <v>176655</v>
      </c>
      <c r="K8" s="39">
        <v>200630</v>
      </c>
      <c r="L8" s="39">
        <v>171755</v>
      </c>
    </row>
    <row r="9" spans="1:12">
      <c r="B9" s="5"/>
      <c r="C9" s="7" t="s">
        <v>8</v>
      </c>
      <c r="D9" s="7"/>
      <c r="E9" s="38">
        <v>176781</v>
      </c>
      <c r="F9" s="38">
        <v>176653</v>
      </c>
      <c r="G9" s="38">
        <v>184900</v>
      </c>
      <c r="H9" s="38">
        <v>191240</v>
      </c>
      <c r="I9" s="38">
        <v>196242</v>
      </c>
      <c r="J9" s="38">
        <v>240584</v>
      </c>
      <c r="K9" s="38">
        <v>270969</v>
      </c>
      <c r="L9" s="38">
        <v>309923</v>
      </c>
    </row>
    <row r="10" spans="1:12">
      <c r="B10" s="5"/>
      <c r="C10" s="7" t="s">
        <v>9</v>
      </c>
      <c r="D10" s="7"/>
      <c r="E10" s="38">
        <v>376</v>
      </c>
      <c r="F10" s="38">
        <v>11793</v>
      </c>
      <c r="G10" s="38">
        <v>984</v>
      </c>
      <c r="H10" s="38">
        <v>6200</v>
      </c>
      <c r="I10" s="38">
        <v>717</v>
      </c>
      <c r="J10" s="38">
        <v>1252</v>
      </c>
      <c r="K10" s="38">
        <v>3118</v>
      </c>
      <c r="L10" s="38">
        <v>1664</v>
      </c>
    </row>
    <row r="11" spans="1:12">
      <c r="B11" s="5"/>
      <c r="C11" s="7" t="s">
        <v>10</v>
      </c>
      <c r="D11" s="7"/>
      <c r="E11" s="38">
        <v>73985</v>
      </c>
      <c r="F11" s="38">
        <v>81015</v>
      </c>
      <c r="G11" s="38">
        <v>85766</v>
      </c>
      <c r="H11" s="38">
        <v>84916</v>
      </c>
      <c r="I11" s="38">
        <v>79260</v>
      </c>
      <c r="J11" s="38">
        <v>87807</v>
      </c>
      <c r="K11" s="38">
        <v>106086</v>
      </c>
      <c r="L11" s="38">
        <v>115967</v>
      </c>
    </row>
    <row r="12" spans="1:12">
      <c r="B12" s="5"/>
      <c r="C12" s="7" t="s">
        <v>11</v>
      </c>
      <c r="D12" s="7"/>
      <c r="E12" s="38">
        <v>23818</v>
      </c>
      <c r="F12" s="38">
        <v>25487</v>
      </c>
      <c r="G12" s="38">
        <v>25149</v>
      </c>
      <c r="H12" s="38">
        <v>20287</v>
      </c>
      <c r="I12" s="38">
        <v>23496</v>
      </c>
      <c r="J12" s="38">
        <v>23953</v>
      </c>
      <c r="K12" s="38">
        <v>25564</v>
      </c>
      <c r="L12" s="38">
        <v>28175</v>
      </c>
    </row>
    <row r="13" spans="1:12">
      <c r="B13" s="5"/>
      <c r="C13" s="6" t="s">
        <v>14</v>
      </c>
      <c r="D13" s="7"/>
      <c r="E13" s="38">
        <v>359057</v>
      </c>
      <c r="F13" s="38">
        <v>408832</v>
      </c>
      <c r="G13" s="38">
        <v>443336</v>
      </c>
      <c r="H13" s="38">
        <v>446210</v>
      </c>
      <c r="I13" s="38">
        <v>467198</v>
      </c>
      <c r="J13" s="38">
        <v>530253</v>
      </c>
      <c r="K13" s="38">
        <v>606370</v>
      </c>
      <c r="L13" s="38">
        <v>627486</v>
      </c>
    </row>
    <row r="14" spans="1:12">
      <c r="B14" s="14"/>
      <c r="C14" s="7" t="s">
        <v>12</v>
      </c>
      <c r="D14" s="16"/>
      <c r="E14" s="17" t="s">
        <v>1</v>
      </c>
      <c r="F14" s="40">
        <v>22081</v>
      </c>
      <c r="G14" s="40">
        <v>27</v>
      </c>
      <c r="H14" s="40">
        <v>104</v>
      </c>
      <c r="I14" s="44" t="s">
        <v>1</v>
      </c>
      <c r="J14" s="44" t="s">
        <v>125</v>
      </c>
      <c r="K14" s="44" t="s">
        <v>125</v>
      </c>
      <c r="L14" s="44">
        <v>11421</v>
      </c>
    </row>
    <row r="15" spans="1:12">
      <c r="B15" s="5"/>
      <c r="C15" s="7" t="s">
        <v>13</v>
      </c>
      <c r="D15" s="7"/>
      <c r="E15" s="38">
        <v>359057</v>
      </c>
      <c r="F15" s="38">
        <v>430914</v>
      </c>
      <c r="G15" s="38">
        <v>443363</v>
      </c>
      <c r="H15" s="38">
        <v>446314</v>
      </c>
      <c r="I15" s="38">
        <v>467198</v>
      </c>
      <c r="J15" s="38">
        <v>530253</v>
      </c>
      <c r="K15" s="38">
        <v>606370</v>
      </c>
      <c r="L15" s="38">
        <v>638907</v>
      </c>
    </row>
    <row r="16" spans="1:12">
      <c r="B16" s="5" t="s">
        <v>15</v>
      </c>
      <c r="C16" s="19"/>
      <c r="D16" s="35"/>
      <c r="E16" s="17"/>
      <c r="F16" s="17"/>
      <c r="G16" s="17"/>
      <c r="H16" s="42" t="s">
        <v>2</v>
      </c>
      <c r="I16" s="42" t="s">
        <v>2</v>
      </c>
      <c r="J16" s="42" t="s">
        <v>2</v>
      </c>
      <c r="K16" s="42"/>
      <c r="L16" s="42" t="s">
        <v>2</v>
      </c>
    </row>
    <row r="17" spans="2:12">
      <c r="B17" s="5"/>
      <c r="C17" s="7" t="s">
        <v>16</v>
      </c>
      <c r="D17" s="7"/>
      <c r="E17" s="13">
        <v>362342</v>
      </c>
      <c r="F17" s="13">
        <v>354216</v>
      </c>
      <c r="G17" s="13">
        <v>375382</v>
      </c>
      <c r="H17" s="13">
        <v>372036</v>
      </c>
      <c r="I17" s="13">
        <v>360358</v>
      </c>
      <c r="J17" s="13">
        <v>372337</v>
      </c>
      <c r="K17" s="13">
        <v>381511</v>
      </c>
      <c r="L17" s="13">
        <v>416600</v>
      </c>
    </row>
    <row r="18" spans="2:12">
      <c r="B18" s="5"/>
      <c r="C18" s="6" t="s">
        <v>17</v>
      </c>
      <c r="D18" s="7"/>
      <c r="E18" s="17" t="s">
        <v>1</v>
      </c>
      <c r="F18" s="17" t="s">
        <v>1</v>
      </c>
      <c r="G18" s="17" t="s">
        <v>1</v>
      </c>
      <c r="H18" s="13">
        <v>47446</v>
      </c>
      <c r="I18" s="13">
        <v>50772</v>
      </c>
      <c r="J18" s="13">
        <v>52260</v>
      </c>
      <c r="K18" s="13">
        <v>48841</v>
      </c>
      <c r="L18" s="13">
        <v>51891</v>
      </c>
    </row>
    <row r="19" spans="2:12">
      <c r="B19" s="5"/>
      <c r="C19" s="7" t="s">
        <v>18</v>
      </c>
      <c r="D19" s="7"/>
      <c r="E19" s="13">
        <v>245481</v>
      </c>
      <c r="F19" s="13">
        <v>254025</v>
      </c>
      <c r="G19" s="13">
        <v>250685</v>
      </c>
      <c r="H19" s="13">
        <v>247851</v>
      </c>
      <c r="I19" s="13">
        <v>250448</v>
      </c>
      <c r="J19" s="13">
        <v>255599</v>
      </c>
      <c r="K19" s="13">
        <v>264573</v>
      </c>
      <c r="L19" s="13">
        <v>278231</v>
      </c>
    </row>
    <row r="20" spans="2:12">
      <c r="B20" s="5"/>
      <c r="C20" s="7" t="s">
        <v>19</v>
      </c>
      <c r="D20" s="7"/>
      <c r="E20" s="13">
        <v>411356</v>
      </c>
      <c r="F20" s="13">
        <v>432814</v>
      </c>
      <c r="G20" s="13">
        <v>418562</v>
      </c>
      <c r="H20" s="13">
        <v>411374</v>
      </c>
      <c r="I20" s="13">
        <v>405175</v>
      </c>
      <c r="J20" s="13">
        <v>430086</v>
      </c>
      <c r="K20" s="13">
        <v>452444</v>
      </c>
      <c r="L20" s="13">
        <v>495339</v>
      </c>
    </row>
    <row r="21" spans="2:12">
      <c r="B21" s="5"/>
      <c r="C21" s="7" t="s">
        <v>20</v>
      </c>
      <c r="D21" s="7"/>
      <c r="E21" s="13">
        <v>3745</v>
      </c>
      <c r="F21" s="13">
        <v>1233</v>
      </c>
      <c r="G21" s="13">
        <v>1216</v>
      </c>
      <c r="H21" s="13">
        <v>1107</v>
      </c>
      <c r="I21" s="13">
        <v>895</v>
      </c>
      <c r="J21" s="13">
        <v>1005</v>
      </c>
      <c r="K21" s="13">
        <v>1305</v>
      </c>
      <c r="L21" s="13">
        <v>114</v>
      </c>
    </row>
    <row r="22" spans="2:12">
      <c r="B22" s="5"/>
      <c r="C22" s="20" t="s">
        <v>9</v>
      </c>
      <c r="D22" s="20"/>
      <c r="E22" s="13">
        <v>13531</v>
      </c>
      <c r="F22" s="13">
        <v>20460</v>
      </c>
      <c r="G22" s="13">
        <v>20955</v>
      </c>
      <c r="H22" s="13">
        <v>17162</v>
      </c>
      <c r="I22" s="13">
        <v>14513</v>
      </c>
      <c r="J22" s="13">
        <v>13847</v>
      </c>
      <c r="K22" s="13">
        <v>14777</v>
      </c>
      <c r="L22" s="13">
        <v>14482</v>
      </c>
    </row>
    <row r="23" spans="2:12">
      <c r="B23" s="5"/>
      <c r="C23" s="20" t="s">
        <v>21</v>
      </c>
      <c r="D23" s="20"/>
      <c r="E23" s="13">
        <v>12206</v>
      </c>
      <c r="F23" s="13">
        <v>12701</v>
      </c>
      <c r="G23" s="13">
        <v>14291</v>
      </c>
      <c r="H23" s="13">
        <v>14428</v>
      </c>
      <c r="I23" s="13">
        <v>15465</v>
      </c>
      <c r="J23" s="13">
        <v>14173</v>
      </c>
      <c r="K23" s="13">
        <v>6398</v>
      </c>
      <c r="L23" s="13">
        <v>8969</v>
      </c>
    </row>
    <row r="24" spans="2:12">
      <c r="B24" s="14"/>
      <c r="C24" s="7" t="s">
        <v>22</v>
      </c>
      <c r="D24" s="16"/>
      <c r="E24" s="17">
        <v>13677</v>
      </c>
      <c r="F24" s="17">
        <v>15663</v>
      </c>
      <c r="G24" s="17">
        <v>14959</v>
      </c>
      <c r="H24" s="17">
        <v>9575</v>
      </c>
      <c r="I24" s="17">
        <v>9423</v>
      </c>
      <c r="J24" s="17">
        <v>7362</v>
      </c>
      <c r="K24" s="17">
        <v>7125</v>
      </c>
      <c r="L24" s="17">
        <v>7878</v>
      </c>
    </row>
    <row r="25" spans="2:12">
      <c r="B25" s="5"/>
      <c r="C25" s="20" t="s">
        <v>23</v>
      </c>
      <c r="D25" s="20"/>
      <c r="E25" s="13">
        <v>1062340</v>
      </c>
      <c r="F25" s="13">
        <v>1091115</v>
      </c>
      <c r="G25" s="13">
        <v>1096052</v>
      </c>
      <c r="H25" s="13">
        <v>1120984</v>
      </c>
      <c r="I25" s="13">
        <v>1107052</v>
      </c>
      <c r="J25" s="13">
        <v>1146673</v>
      </c>
      <c r="K25" s="13">
        <v>1176978</v>
      </c>
      <c r="L25" s="13">
        <v>1273507</v>
      </c>
    </row>
    <row r="26" spans="2:12">
      <c r="B26" s="22" t="s">
        <v>24</v>
      </c>
      <c r="C26" s="23"/>
      <c r="D26" s="24"/>
      <c r="E26" s="25">
        <v>1421398</v>
      </c>
      <c r="F26" s="25">
        <v>1522029</v>
      </c>
      <c r="G26" s="25">
        <v>1539416</v>
      </c>
      <c r="H26" s="25">
        <v>1567299</v>
      </c>
      <c r="I26" s="25">
        <v>1574251</v>
      </c>
      <c r="J26" s="25">
        <v>1676926</v>
      </c>
      <c r="K26" s="25">
        <v>1783349</v>
      </c>
      <c r="L26" s="25">
        <v>1912415</v>
      </c>
    </row>
    <row r="27" spans="2:12">
      <c r="B27" s="5" t="s">
        <v>25</v>
      </c>
      <c r="C27" s="6"/>
      <c r="D27" s="6"/>
      <c r="E27" s="43"/>
      <c r="F27" s="37"/>
      <c r="G27" s="37"/>
      <c r="H27" s="37"/>
      <c r="I27" s="37"/>
      <c r="J27" s="37"/>
      <c r="K27" s="37"/>
      <c r="L27" s="37"/>
    </row>
    <row r="28" spans="2:12">
      <c r="B28" s="5" t="s">
        <v>26</v>
      </c>
      <c r="C28" s="5"/>
      <c r="D28" s="6"/>
      <c r="E28" s="43"/>
      <c r="F28" s="37"/>
      <c r="G28" s="37"/>
      <c r="H28" s="37"/>
      <c r="I28" s="37"/>
      <c r="J28" s="37"/>
      <c r="K28" s="37"/>
      <c r="L28" s="37"/>
    </row>
    <row r="29" spans="2:12">
      <c r="B29" s="11"/>
      <c r="C29" s="1" t="s">
        <v>27</v>
      </c>
      <c r="D29" s="12"/>
      <c r="E29" s="39">
        <v>72239</v>
      </c>
      <c r="F29" s="39">
        <v>95654</v>
      </c>
      <c r="G29" s="39">
        <v>75437</v>
      </c>
      <c r="H29" s="39">
        <v>74652</v>
      </c>
      <c r="I29" s="39">
        <v>83401</v>
      </c>
      <c r="J29" s="39">
        <v>55789</v>
      </c>
      <c r="K29" s="39">
        <v>57996</v>
      </c>
      <c r="L29" s="39">
        <v>49431</v>
      </c>
    </row>
    <row r="30" spans="2:12">
      <c r="B30" s="5"/>
      <c r="C30" s="6" t="s">
        <v>28</v>
      </c>
      <c r="D30" s="7"/>
      <c r="E30" s="38">
        <v>281545</v>
      </c>
      <c r="F30" s="38">
        <v>289521</v>
      </c>
      <c r="G30" s="38">
        <v>303783</v>
      </c>
      <c r="H30" s="38">
        <v>322455</v>
      </c>
      <c r="I30" s="38">
        <v>308381</v>
      </c>
      <c r="J30" s="38">
        <v>354595</v>
      </c>
      <c r="K30" s="38">
        <v>384366</v>
      </c>
      <c r="L30" s="38">
        <v>430812</v>
      </c>
    </row>
    <row r="31" spans="2:12">
      <c r="B31" s="5"/>
      <c r="C31" s="6" t="s">
        <v>29</v>
      </c>
      <c r="D31" s="7"/>
      <c r="E31" s="38">
        <v>31802</v>
      </c>
      <c r="F31" s="38">
        <v>32678</v>
      </c>
      <c r="G31" s="38">
        <v>30736</v>
      </c>
      <c r="H31" s="38">
        <v>38444</v>
      </c>
      <c r="I31" s="38">
        <v>33542</v>
      </c>
      <c r="J31" s="38">
        <v>30877</v>
      </c>
      <c r="K31" s="38">
        <v>34026</v>
      </c>
      <c r="L31" s="38">
        <v>22982</v>
      </c>
    </row>
    <row r="32" spans="2:12">
      <c r="B32" s="5"/>
      <c r="C32" s="6" t="s">
        <v>30</v>
      </c>
      <c r="D32" s="7"/>
      <c r="E32" s="13">
        <v>15849</v>
      </c>
      <c r="F32" s="13">
        <v>18773</v>
      </c>
      <c r="G32" s="13">
        <v>18445</v>
      </c>
      <c r="H32" s="13">
        <v>18815</v>
      </c>
      <c r="I32" s="13">
        <v>14628</v>
      </c>
      <c r="J32" s="13">
        <v>14757</v>
      </c>
      <c r="K32" s="13">
        <v>18098</v>
      </c>
      <c r="L32" s="13">
        <v>19926</v>
      </c>
    </row>
    <row r="33" spans="2:12">
      <c r="B33" s="5"/>
      <c r="C33" s="6" t="s">
        <v>31</v>
      </c>
      <c r="D33" s="7"/>
      <c r="E33" s="38">
        <v>2147</v>
      </c>
      <c r="F33" s="38">
        <v>1385</v>
      </c>
      <c r="G33" s="38">
        <v>2074</v>
      </c>
      <c r="H33" s="38">
        <v>1511</v>
      </c>
      <c r="I33" s="38">
        <v>1586</v>
      </c>
      <c r="J33" s="38">
        <v>2016</v>
      </c>
      <c r="K33" s="38">
        <v>1417</v>
      </c>
      <c r="L33" s="38">
        <v>1403</v>
      </c>
    </row>
    <row r="34" spans="2:12">
      <c r="B34" s="5"/>
      <c r="C34" s="6" t="s">
        <v>32</v>
      </c>
      <c r="D34" s="7"/>
      <c r="E34" s="38">
        <v>9886</v>
      </c>
      <c r="F34" s="38">
        <v>8860</v>
      </c>
      <c r="G34" s="38">
        <v>8639</v>
      </c>
      <c r="H34" s="38">
        <v>6026</v>
      </c>
      <c r="I34" s="38">
        <v>4986</v>
      </c>
      <c r="J34" s="38">
        <v>5529</v>
      </c>
      <c r="K34" s="38">
        <v>8254</v>
      </c>
      <c r="L34" s="38">
        <v>6100</v>
      </c>
    </row>
    <row r="35" spans="2:12">
      <c r="B35" s="5"/>
      <c r="C35" s="6"/>
      <c r="D35" s="7" t="s">
        <v>33</v>
      </c>
      <c r="E35" s="38">
        <v>413470</v>
      </c>
      <c r="F35" s="38">
        <v>446873</v>
      </c>
      <c r="G35" s="38">
        <v>439117</v>
      </c>
      <c r="H35" s="38">
        <v>461905</v>
      </c>
      <c r="I35" s="38">
        <v>446526</v>
      </c>
      <c r="J35" s="38">
        <v>463565</v>
      </c>
      <c r="K35" s="38">
        <v>504160</v>
      </c>
      <c r="L35" s="38">
        <v>530656</v>
      </c>
    </row>
    <row r="36" spans="2:12">
      <c r="B36" s="11"/>
      <c r="C36" s="1" t="s">
        <v>34</v>
      </c>
      <c r="D36" s="12"/>
      <c r="E36" s="44" t="s">
        <v>1</v>
      </c>
      <c r="F36" s="39">
        <v>6215</v>
      </c>
      <c r="G36" s="44" t="s">
        <v>1</v>
      </c>
      <c r="H36" s="44" t="s">
        <v>1</v>
      </c>
      <c r="I36" s="44" t="s">
        <v>1</v>
      </c>
      <c r="J36" s="44" t="s">
        <v>125</v>
      </c>
      <c r="K36" s="44" t="s">
        <v>125</v>
      </c>
      <c r="L36" s="44">
        <v>5073</v>
      </c>
    </row>
    <row r="37" spans="2:12">
      <c r="B37" s="5"/>
      <c r="C37" s="6" t="s">
        <v>35</v>
      </c>
      <c r="D37" s="7"/>
      <c r="E37" s="38">
        <v>413470</v>
      </c>
      <c r="F37" s="38">
        <v>453088</v>
      </c>
      <c r="G37" s="38">
        <v>439117</v>
      </c>
      <c r="H37" s="38">
        <v>461905</v>
      </c>
      <c r="I37" s="38">
        <v>446526</v>
      </c>
      <c r="J37" s="38">
        <v>463565</v>
      </c>
      <c r="K37" s="38">
        <v>504160</v>
      </c>
      <c r="L37" s="38">
        <v>535730</v>
      </c>
    </row>
    <row r="38" spans="2:12">
      <c r="B38" s="18" t="s">
        <v>36</v>
      </c>
      <c r="C38" s="19"/>
      <c r="D38" s="35"/>
      <c r="E38" s="41"/>
      <c r="F38" s="42"/>
      <c r="G38" s="42" t="s">
        <v>2</v>
      </c>
      <c r="H38" s="42" t="s">
        <v>2</v>
      </c>
      <c r="I38" s="42" t="s">
        <v>2</v>
      </c>
      <c r="J38" s="42" t="s">
        <v>2</v>
      </c>
      <c r="K38" s="42"/>
      <c r="L38" s="42" t="s">
        <v>2</v>
      </c>
    </row>
    <row r="39" spans="2:12">
      <c r="B39" s="5"/>
      <c r="C39" s="6" t="s">
        <v>27</v>
      </c>
      <c r="D39" s="7"/>
      <c r="E39" s="38">
        <v>239283</v>
      </c>
      <c r="F39" s="38">
        <v>211375</v>
      </c>
      <c r="G39" s="38">
        <v>195436</v>
      </c>
      <c r="H39" s="38">
        <v>132716</v>
      </c>
      <c r="I39" s="38">
        <v>120292</v>
      </c>
      <c r="J39" s="38">
        <v>109558</v>
      </c>
      <c r="K39" s="38">
        <v>64752</v>
      </c>
      <c r="L39" s="38">
        <v>25000</v>
      </c>
    </row>
    <row r="40" spans="2:12">
      <c r="B40" s="5"/>
      <c r="C40" s="6" t="s">
        <v>37</v>
      </c>
      <c r="D40" s="7"/>
      <c r="E40" s="38">
        <v>23677</v>
      </c>
      <c r="F40" s="38">
        <v>25306</v>
      </c>
      <c r="G40" s="38">
        <v>20150</v>
      </c>
      <c r="H40" s="38">
        <v>45752</v>
      </c>
      <c r="I40" s="38">
        <v>52867</v>
      </c>
      <c r="J40" s="38">
        <v>54241</v>
      </c>
      <c r="K40" s="38">
        <v>44987</v>
      </c>
      <c r="L40" s="38">
        <v>45472</v>
      </c>
    </row>
    <row r="41" spans="2:12">
      <c r="B41" s="5"/>
      <c r="C41" s="6" t="s">
        <v>38</v>
      </c>
      <c r="D41" s="7"/>
      <c r="E41" s="38">
        <v>11214</v>
      </c>
      <c r="F41" s="38">
        <v>11888</v>
      </c>
      <c r="G41" s="38">
        <v>13258</v>
      </c>
      <c r="H41" s="38">
        <v>15405</v>
      </c>
      <c r="I41" s="38">
        <v>15073</v>
      </c>
      <c r="J41" s="38">
        <v>14697</v>
      </c>
      <c r="K41" s="38">
        <v>13732</v>
      </c>
      <c r="L41" s="38">
        <v>14323</v>
      </c>
    </row>
    <row r="42" spans="2:12">
      <c r="B42" s="5"/>
      <c r="C42" s="6" t="s">
        <v>31</v>
      </c>
      <c r="D42" s="7"/>
      <c r="E42" s="38">
        <v>2954</v>
      </c>
      <c r="F42" s="38">
        <v>2913</v>
      </c>
      <c r="G42" s="38">
        <v>2702</v>
      </c>
      <c r="H42" s="38">
        <v>2557</v>
      </c>
      <c r="I42" s="38">
        <v>2287</v>
      </c>
      <c r="J42" s="38">
        <v>4312</v>
      </c>
      <c r="K42" s="38">
        <v>5722</v>
      </c>
      <c r="L42" s="38">
        <v>6068</v>
      </c>
    </row>
    <row r="43" spans="2:12">
      <c r="B43" s="5"/>
      <c r="C43" s="6" t="s">
        <v>39</v>
      </c>
      <c r="D43" s="7"/>
      <c r="E43" s="13">
        <v>62688</v>
      </c>
      <c r="F43" s="13">
        <v>66001</v>
      </c>
      <c r="G43" s="13">
        <v>63494</v>
      </c>
      <c r="H43" s="13">
        <v>65835</v>
      </c>
      <c r="I43" s="13">
        <v>71695</v>
      </c>
      <c r="J43" s="13">
        <v>81403</v>
      </c>
      <c r="K43" s="13">
        <v>84922</v>
      </c>
      <c r="L43" s="13">
        <v>93954</v>
      </c>
    </row>
    <row r="44" spans="2:12">
      <c r="B44" s="14"/>
      <c r="C44" s="15" t="s">
        <v>40</v>
      </c>
      <c r="D44" s="16"/>
      <c r="E44" s="40">
        <v>5294</v>
      </c>
      <c r="F44" s="40">
        <v>5253</v>
      </c>
      <c r="G44" s="40">
        <v>6377</v>
      </c>
      <c r="H44" s="40">
        <v>5561</v>
      </c>
      <c r="I44" s="40">
        <v>5952</v>
      </c>
      <c r="J44" s="40">
        <v>5196</v>
      </c>
      <c r="K44" s="40">
        <v>4965</v>
      </c>
      <c r="L44" s="40">
        <v>6838</v>
      </c>
    </row>
    <row r="45" spans="2:12">
      <c r="B45" s="5"/>
      <c r="C45" s="6" t="s">
        <v>41</v>
      </c>
      <c r="D45" s="7"/>
      <c r="E45" s="38">
        <v>345112</v>
      </c>
      <c r="F45" s="38">
        <v>322738</v>
      </c>
      <c r="G45" s="38">
        <v>301421</v>
      </c>
      <c r="H45" s="38">
        <v>267828</v>
      </c>
      <c r="I45" s="38">
        <v>268168</v>
      </c>
      <c r="J45" s="38">
        <v>269409</v>
      </c>
      <c r="K45" s="38">
        <v>219083</v>
      </c>
      <c r="L45" s="38">
        <v>191657</v>
      </c>
    </row>
    <row r="46" spans="2:12">
      <c r="B46" s="45" t="s">
        <v>42</v>
      </c>
      <c r="C46" s="46"/>
      <c r="D46" s="46"/>
      <c r="E46" s="47">
        <v>758583</v>
      </c>
      <c r="F46" s="47">
        <v>775827</v>
      </c>
      <c r="G46" s="47">
        <v>740538</v>
      </c>
      <c r="H46" s="47">
        <v>729733</v>
      </c>
      <c r="I46" s="47">
        <v>714694</v>
      </c>
      <c r="J46" s="47">
        <v>732974</v>
      </c>
      <c r="K46" s="47">
        <v>723244</v>
      </c>
      <c r="L46" s="47">
        <v>727388</v>
      </c>
    </row>
    <row r="47" spans="2:12">
      <c r="B47" s="5" t="s">
        <v>43</v>
      </c>
      <c r="C47" s="6"/>
      <c r="D47" s="6"/>
      <c r="E47" s="43"/>
      <c r="F47" s="37"/>
      <c r="G47" s="37" t="s">
        <v>2</v>
      </c>
      <c r="H47" s="37" t="s">
        <v>2</v>
      </c>
      <c r="I47" s="37" t="s">
        <v>2</v>
      </c>
      <c r="J47" s="37" t="s">
        <v>2</v>
      </c>
      <c r="K47" s="37"/>
      <c r="L47" s="37" t="s">
        <v>2</v>
      </c>
    </row>
    <row r="48" spans="2:12">
      <c r="B48" s="5"/>
      <c r="C48" s="6" t="s">
        <v>44</v>
      </c>
      <c r="D48" s="7"/>
      <c r="E48" s="38">
        <v>168384</v>
      </c>
      <c r="F48" s="38">
        <v>168384</v>
      </c>
      <c r="G48" s="38">
        <v>168384</v>
      </c>
      <c r="H48" s="38">
        <v>168384</v>
      </c>
      <c r="I48" s="38">
        <v>168384</v>
      </c>
      <c r="J48" s="38">
        <v>168384</v>
      </c>
      <c r="K48" s="38">
        <v>168384</v>
      </c>
      <c r="L48" s="38">
        <v>168384</v>
      </c>
    </row>
    <row r="49" spans="2:12">
      <c r="B49" s="11"/>
      <c r="C49" s="1" t="s">
        <v>45</v>
      </c>
      <c r="D49" s="12"/>
      <c r="E49" s="39">
        <v>182326</v>
      </c>
      <c r="F49" s="39">
        <v>182404</v>
      </c>
      <c r="G49" s="39">
        <v>182349</v>
      </c>
      <c r="H49" s="39">
        <v>182349</v>
      </c>
      <c r="I49" s="39">
        <v>182414</v>
      </c>
      <c r="J49" s="39">
        <v>182423</v>
      </c>
      <c r="K49" s="39">
        <v>182229</v>
      </c>
      <c r="L49" s="39">
        <v>182229</v>
      </c>
    </row>
    <row r="50" spans="2:12">
      <c r="B50" s="5"/>
      <c r="C50" s="6" t="s">
        <v>46</v>
      </c>
      <c r="D50" s="7"/>
      <c r="E50" s="38">
        <v>309582</v>
      </c>
      <c r="F50" s="38">
        <v>364274</v>
      </c>
      <c r="G50" s="38">
        <v>420638</v>
      </c>
      <c r="H50" s="38">
        <v>464705</v>
      </c>
      <c r="I50" s="38">
        <v>492451</v>
      </c>
      <c r="J50" s="38">
        <v>536996</v>
      </c>
      <c r="K50" s="38">
        <v>594773</v>
      </c>
      <c r="L50" s="38">
        <v>652706</v>
      </c>
    </row>
    <row r="51" spans="2:12">
      <c r="B51" s="5"/>
      <c r="C51" s="6" t="s">
        <v>47</v>
      </c>
      <c r="D51" s="7"/>
      <c r="E51" s="17" t="s">
        <v>1</v>
      </c>
      <c r="F51" s="17" t="s">
        <v>1</v>
      </c>
      <c r="G51" s="17" t="s">
        <v>1</v>
      </c>
      <c r="H51" s="38">
        <f>-15180/1000000</f>
        <v>-1.5180000000000001E-2</v>
      </c>
      <c r="I51" s="38">
        <v>-9.9999999999999998E-13</v>
      </c>
      <c r="J51" s="38">
        <v>-9.9999999999999998E-13</v>
      </c>
      <c r="K51" s="38">
        <v>-9.9999999999999998E-13</v>
      </c>
      <c r="L51" s="38">
        <v>-9.9999999999999998E-13</v>
      </c>
    </row>
    <row r="52" spans="2:12">
      <c r="B52" s="5"/>
      <c r="C52" s="6" t="s">
        <v>48</v>
      </c>
      <c r="D52" s="7"/>
      <c r="E52" s="38">
        <v>-51507</v>
      </c>
      <c r="F52" s="38">
        <v>-24625</v>
      </c>
      <c r="G52" s="38">
        <v>-56548</v>
      </c>
      <c r="H52" s="38">
        <v>-58870</v>
      </c>
      <c r="I52" s="38">
        <v>-61495</v>
      </c>
      <c r="J52" s="38">
        <v>-27210</v>
      </c>
      <c r="K52" s="38">
        <v>19834</v>
      </c>
      <c r="L52" s="38">
        <v>84050</v>
      </c>
    </row>
    <row r="53" spans="2:12">
      <c r="B53" s="11"/>
      <c r="C53" s="1" t="s">
        <v>49</v>
      </c>
      <c r="D53" s="12"/>
      <c r="E53" s="39">
        <v>608784</v>
      </c>
      <c r="F53" s="39">
        <v>690437</v>
      </c>
      <c r="G53" s="39">
        <v>714823</v>
      </c>
      <c r="H53" s="39">
        <v>756568</v>
      </c>
      <c r="I53" s="39">
        <v>781755</v>
      </c>
      <c r="J53" s="39">
        <v>860593</v>
      </c>
      <c r="K53" s="39">
        <v>965220</v>
      </c>
      <c r="L53" s="39">
        <v>1087370</v>
      </c>
    </row>
    <row r="54" spans="2:12">
      <c r="B54" s="5"/>
      <c r="C54" s="6" t="s">
        <v>50</v>
      </c>
      <c r="D54" s="7"/>
      <c r="E54" s="38">
        <v>54030</v>
      </c>
      <c r="F54" s="38">
        <v>55763</v>
      </c>
      <c r="G54" s="38">
        <v>84054</v>
      </c>
      <c r="H54" s="38">
        <v>80997</v>
      </c>
      <c r="I54" s="38">
        <v>77801</v>
      </c>
      <c r="J54" s="38">
        <v>83358</v>
      </c>
      <c r="K54" s="38">
        <v>94883</v>
      </c>
      <c r="L54" s="38">
        <v>97656</v>
      </c>
    </row>
    <row r="55" spans="2:12">
      <c r="B55" s="45" t="s">
        <v>51</v>
      </c>
      <c r="C55" s="46"/>
      <c r="D55" s="46"/>
      <c r="E55" s="47">
        <v>662815</v>
      </c>
      <c r="F55" s="47">
        <v>746201</v>
      </c>
      <c r="G55" s="47">
        <v>798877</v>
      </c>
      <c r="H55" s="47">
        <v>837565</v>
      </c>
      <c r="I55" s="47">
        <v>859556</v>
      </c>
      <c r="J55" s="47">
        <v>943952</v>
      </c>
      <c r="K55" s="47">
        <v>1060104</v>
      </c>
      <c r="L55" s="47">
        <v>1185027</v>
      </c>
    </row>
    <row r="56" spans="2:12">
      <c r="B56" s="8" t="s">
        <v>52</v>
      </c>
      <c r="C56" s="9"/>
      <c r="D56" s="10"/>
      <c r="E56" s="48">
        <v>1421398</v>
      </c>
      <c r="F56" s="48">
        <v>1522029</v>
      </c>
      <c r="G56" s="48">
        <v>1539416</v>
      </c>
      <c r="H56" s="48">
        <v>1567299</v>
      </c>
      <c r="I56" s="48">
        <v>1574251</v>
      </c>
      <c r="J56" s="48">
        <v>1676926</v>
      </c>
      <c r="K56" s="48">
        <v>1783349</v>
      </c>
      <c r="L56" s="48">
        <v>1912415</v>
      </c>
    </row>
    <row r="57" spans="2:12">
      <c r="E57" s="4"/>
      <c r="F57" s="4"/>
      <c r="G57" s="4"/>
    </row>
    <row r="58" spans="2:12">
      <c r="B58" s="49"/>
      <c r="E58" s="4"/>
      <c r="F58" s="4"/>
      <c r="G58" s="4"/>
    </row>
    <row r="59" spans="2:12">
      <c r="B59" s="49"/>
      <c r="C59" s="49"/>
      <c r="D59" s="49"/>
    </row>
    <row r="60" spans="2:12">
      <c r="B60" s="49"/>
    </row>
  </sheetData>
  <mergeCells count="9">
    <mergeCell ref="L4:L5"/>
    <mergeCell ref="K4:K5"/>
    <mergeCell ref="B4:D5"/>
    <mergeCell ref="E4:E5"/>
    <mergeCell ref="F4:F5"/>
    <mergeCell ref="G4:G5"/>
    <mergeCell ref="J4:J5"/>
    <mergeCell ref="H4:H5"/>
    <mergeCell ref="I4:I5"/>
  </mergeCells>
  <phoneticPr fontId="2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F7A-5A1D-4828-AFDF-11590739F0CA}">
  <sheetPr>
    <pageSetUpPr fitToPage="1"/>
  </sheetPr>
  <dimension ref="B1:I92"/>
  <sheetViews>
    <sheetView showGridLines="0" zoomScaleNormal="100" workbookViewId="0">
      <selection activeCell="B1" sqref="B1"/>
    </sheetView>
  </sheetViews>
  <sheetFormatPr defaultColWidth="11" defaultRowHeight="14"/>
  <cols>
    <col min="1" max="1" width="1.90625" style="1" customWidth="1"/>
    <col min="2" max="2" width="2.6328125" style="1" customWidth="1"/>
    <col min="3" max="3" width="1.90625" style="1" customWidth="1"/>
    <col min="4" max="4" width="39.26953125" style="1" customWidth="1"/>
    <col min="5" max="6" width="12.7265625" style="1" customWidth="1"/>
    <col min="7" max="7" width="12.7265625" style="2" customWidth="1"/>
    <col min="8" max="9" width="12.7265625" style="1" customWidth="1"/>
    <col min="10" max="10" width="10.6328125" style="1" customWidth="1"/>
    <col min="11" max="16384" width="11" style="1"/>
  </cols>
  <sheetData>
    <row r="1" spans="2:9" ht="21" customHeight="1">
      <c r="B1" s="51" t="s">
        <v>53</v>
      </c>
    </row>
    <row r="2" spans="2:9">
      <c r="G2" s="3"/>
      <c r="I2" s="29" t="s">
        <v>3</v>
      </c>
    </row>
    <row r="3" spans="2:9" ht="14.25" customHeight="1" thickBot="1">
      <c r="B3" s="14" t="s">
        <v>54</v>
      </c>
      <c r="C3" s="15"/>
      <c r="D3" s="16"/>
      <c r="E3" s="50">
        <v>2012</v>
      </c>
      <c r="F3" s="53">
        <v>2013</v>
      </c>
      <c r="G3" s="53">
        <v>2014</v>
      </c>
      <c r="H3" s="53">
        <v>2015</v>
      </c>
      <c r="I3" s="53">
        <v>2016</v>
      </c>
    </row>
    <row r="4" spans="2:9" ht="14.5" thickTop="1">
      <c r="B4" s="52" t="s">
        <v>55</v>
      </c>
      <c r="C4" s="54"/>
      <c r="D4" s="55"/>
      <c r="E4" s="56"/>
      <c r="F4" s="56"/>
      <c r="G4" s="57"/>
      <c r="H4" s="56"/>
      <c r="I4" s="56"/>
    </row>
    <row r="5" spans="2:9">
      <c r="B5" s="11" t="s">
        <v>6</v>
      </c>
      <c r="E5" s="58"/>
      <c r="F5" s="58"/>
      <c r="G5" s="59"/>
      <c r="H5" s="58"/>
      <c r="I5" s="60"/>
    </row>
    <row r="6" spans="2:9">
      <c r="B6" s="5"/>
      <c r="C6" s="6" t="s">
        <v>56</v>
      </c>
      <c r="D6" s="7"/>
      <c r="E6" s="61">
        <v>26069</v>
      </c>
      <c r="F6" s="61">
        <v>45869</v>
      </c>
      <c r="G6" s="62">
        <v>105520</v>
      </c>
      <c r="H6" s="60">
        <v>97746</v>
      </c>
      <c r="I6" s="63">
        <v>84127</v>
      </c>
    </row>
    <row r="7" spans="2:9">
      <c r="B7" s="5"/>
      <c r="C7" s="6" t="s">
        <v>57</v>
      </c>
      <c r="D7" s="7"/>
      <c r="E7" s="64">
        <v>114470</v>
      </c>
      <c r="F7" s="64">
        <v>126116</v>
      </c>
      <c r="G7" s="62">
        <v>152476</v>
      </c>
      <c r="H7" s="60">
        <v>156918</v>
      </c>
      <c r="I7" s="60">
        <v>161037</v>
      </c>
    </row>
    <row r="8" spans="2:9">
      <c r="B8" s="5"/>
      <c r="C8" s="6" t="s">
        <v>58</v>
      </c>
      <c r="D8" s="7"/>
      <c r="E8" s="64">
        <v>27731</v>
      </c>
      <c r="F8" s="64">
        <v>40140</v>
      </c>
      <c r="G8" s="62">
        <v>42254</v>
      </c>
      <c r="H8" s="60">
        <v>47844</v>
      </c>
      <c r="I8" s="60">
        <v>46378</v>
      </c>
    </row>
    <row r="9" spans="2:9">
      <c r="B9" s="5"/>
      <c r="C9" s="6" t="s">
        <v>59</v>
      </c>
      <c r="D9" s="7"/>
      <c r="E9" s="64">
        <v>2402</v>
      </c>
      <c r="F9" s="64">
        <v>2991</v>
      </c>
      <c r="G9" s="62">
        <v>3553</v>
      </c>
      <c r="H9" s="60">
        <v>6753</v>
      </c>
      <c r="I9" s="60">
        <v>4406</v>
      </c>
    </row>
    <row r="10" spans="2:9">
      <c r="B10" s="5"/>
      <c r="C10" s="6" t="s">
        <v>60</v>
      </c>
      <c r="D10" s="7"/>
      <c r="E10" s="64">
        <v>14621</v>
      </c>
      <c r="F10" s="64">
        <v>24523</v>
      </c>
      <c r="G10" s="62">
        <v>29079</v>
      </c>
      <c r="H10" s="60">
        <v>27992</v>
      </c>
      <c r="I10" s="60">
        <v>23953</v>
      </c>
    </row>
    <row r="11" spans="2:9">
      <c r="B11" s="5"/>
      <c r="C11" s="6" t="s">
        <v>21</v>
      </c>
      <c r="D11" s="7"/>
      <c r="E11" s="64">
        <v>9538</v>
      </c>
      <c r="F11" s="64">
        <v>11403</v>
      </c>
      <c r="G11" s="62">
        <v>11658</v>
      </c>
      <c r="H11" s="60">
        <v>12269</v>
      </c>
      <c r="I11" s="60">
        <v>11605</v>
      </c>
    </row>
    <row r="12" spans="2:9">
      <c r="B12" s="11"/>
      <c r="C12" s="1" t="s">
        <v>61</v>
      </c>
      <c r="D12" s="12"/>
      <c r="E12" s="64">
        <v>24449</v>
      </c>
      <c r="F12" s="64">
        <v>32597</v>
      </c>
      <c r="G12" s="65">
        <v>42258</v>
      </c>
      <c r="H12" s="63">
        <v>41379</v>
      </c>
      <c r="I12" s="63">
        <v>43253</v>
      </c>
    </row>
    <row r="13" spans="2:9">
      <c r="B13" s="14"/>
      <c r="C13" s="15" t="s">
        <v>62</v>
      </c>
      <c r="D13" s="16"/>
      <c r="E13" s="66">
        <v>-389</v>
      </c>
      <c r="F13" s="66">
        <v>-320</v>
      </c>
      <c r="G13" s="67">
        <v>-354</v>
      </c>
      <c r="H13" s="68">
        <v>-352</v>
      </c>
      <c r="I13" s="69">
        <v>-217</v>
      </c>
    </row>
    <row r="14" spans="2:9">
      <c r="B14" s="5"/>
      <c r="C14" s="6" t="s">
        <v>13</v>
      </c>
      <c r="D14" s="7"/>
      <c r="E14" s="70">
        <v>218895</v>
      </c>
      <c r="F14" s="71">
        <v>283321</v>
      </c>
      <c r="G14" s="60">
        <v>386446</v>
      </c>
      <c r="H14" s="60">
        <v>390553</v>
      </c>
      <c r="I14" s="60">
        <v>374544</v>
      </c>
    </row>
    <row r="15" spans="2:9">
      <c r="B15" s="18" t="s">
        <v>63</v>
      </c>
      <c r="C15" s="19"/>
      <c r="D15" s="19"/>
      <c r="E15" s="72"/>
      <c r="F15" s="72"/>
      <c r="G15" s="72"/>
      <c r="H15" s="58"/>
      <c r="I15" s="73"/>
    </row>
    <row r="16" spans="2:9">
      <c r="B16" s="11"/>
      <c r="C16" s="1" t="s">
        <v>64</v>
      </c>
      <c r="E16" s="74"/>
      <c r="F16" s="74"/>
      <c r="G16" s="74"/>
      <c r="H16" s="58"/>
      <c r="I16" s="63"/>
    </row>
    <row r="17" spans="2:9">
      <c r="B17" s="5"/>
      <c r="C17" s="6"/>
      <c r="D17" s="7" t="s">
        <v>65</v>
      </c>
      <c r="E17" s="65">
        <v>86551</v>
      </c>
      <c r="F17" s="65">
        <v>102966</v>
      </c>
      <c r="G17" s="64">
        <v>111170</v>
      </c>
      <c r="H17" s="60">
        <v>120365</v>
      </c>
      <c r="I17" s="60">
        <v>126471</v>
      </c>
    </row>
    <row r="18" spans="2:9">
      <c r="B18" s="5"/>
      <c r="C18" s="6"/>
      <c r="D18" s="20" t="s">
        <v>66</v>
      </c>
      <c r="E18" s="64">
        <v>-37413</v>
      </c>
      <c r="F18" s="64">
        <v>-42042</v>
      </c>
      <c r="G18" s="64">
        <v>-45212</v>
      </c>
      <c r="H18" s="60">
        <v>-47635</v>
      </c>
      <c r="I18" s="60">
        <v>-51065</v>
      </c>
    </row>
    <row r="19" spans="2:9">
      <c r="B19" s="5"/>
      <c r="C19" s="6"/>
      <c r="D19" s="20" t="s">
        <v>67</v>
      </c>
      <c r="E19" s="60">
        <v>49138</v>
      </c>
      <c r="F19" s="60">
        <v>60923</v>
      </c>
      <c r="G19" s="60">
        <v>65957</v>
      </c>
      <c r="H19" s="60">
        <v>72729</v>
      </c>
      <c r="I19" s="60">
        <v>75405</v>
      </c>
    </row>
    <row r="20" spans="2:9">
      <c r="B20" s="5"/>
      <c r="C20" s="6"/>
      <c r="D20" s="7" t="s">
        <v>68</v>
      </c>
      <c r="E20" s="62">
        <v>202532</v>
      </c>
      <c r="F20" s="62">
        <v>275727</v>
      </c>
      <c r="G20" s="64">
        <v>301309</v>
      </c>
      <c r="H20" s="60">
        <v>311297</v>
      </c>
      <c r="I20" s="60">
        <v>319087</v>
      </c>
    </row>
    <row r="21" spans="2:9">
      <c r="B21" s="5"/>
      <c r="C21" s="6"/>
      <c r="D21" s="20" t="s">
        <v>66</v>
      </c>
      <c r="E21" s="62">
        <v>-118538</v>
      </c>
      <c r="F21" s="62">
        <v>-142331</v>
      </c>
      <c r="G21" s="64">
        <v>-162320</v>
      </c>
      <c r="H21" s="60">
        <v>-173670</v>
      </c>
      <c r="I21" s="60">
        <v>-186488</v>
      </c>
    </row>
    <row r="22" spans="2:9">
      <c r="B22" s="5"/>
      <c r="C22" s="6"/>
      <c r="D22" s="20" t="s">
        <v>69</v>
      </c>
      <c r="E22" s="60">
        <v>83993</v>
      </c>
      <c r="F22" s="60">
        <v>133396</v>
      </c>
      <c r="G22" s="60">
        <v>138989</v>
      </c>
      <c r="H22" s="60">
        <v>137626</v>
      </c>
      <c r="I22" s="60">
        <v>132599</v>
      </c>
    </row>
    <row r="23" spans="2:9">
      <c r="B23" s="5"/>
      <c r="C23" s="6"/>
      <c r="D23" s="7" t="s">
        <v>70</v>
      </c>
      <c r="E23" s="62">
        <v>180699</v>
      </c>
      <c r="F23" s="62">
        <v>191306</v>
      </c>
      <c r="G23" s="64">
        <v>193994</v>
      </c>
      <c r="H23" s="60">
        <v>191748</v>
      </c>
      <c r="I23" s="60">
        <v>193430</v>
      </c>
    </row>
    <row r="24" spans="2:9">
      <c r="B24" s="5"/>
      <c r="C24" s="6"/>
      <c r="D24" s="20" t="s">
        <v>66</v>
      </c>
      <c r="E24" s="62">
        <v>-129092</v>
      </c>
      <c r="F24" s="62">
        <v>-132737</v>
      </c>
      <c r="G24" s="64">
        <v>-135984</v>
      </c>
      <c r="H24" s="60">
        <v>-140455</v>
      </c>
      <c r="I24" s="60">
        <v>-145169</v>
      </c>
    </row>
    <row r="25" spans="2:9">
      <c r="B25" s="5"/>
      <c r="C25" s="6"/>
      <c r="D25" s="20" t="s">
        <v>71</v>
      </c>
      <c r="E25" s="60">
        <v>51606</v>
      </c>
      <c r="F25" s="60">
        <v>58568</v>
      </c>
      <c r="G25" s="60">
        <v>58010</v>
      </c>
      <c r="H25" s="60">
        <v>51293</v>
      </c>
      <c r="I25" s="60">
        <v>48260</v>
      </c>
    </row>
    <row r="26" spans="2:9">
      <c r="B26" s="5"/>
      <c r="C26" s="6"/>
      <c r="D26" s="7" t="s">
        <v>72</v>
      </c>
      <c r="E26" s="64">
        <v>35927</v>
      </c>
      <c r="F26" s="64">
        <v>40032</v>
      </c>
      <c r="G26" s="64">
        <v>41831</v>
      </c>
      <c r="H26" s="60">
        <v>43335</v>
      </c>
      <c r="I26" s="60">
        <v>42971</v>
      </c>
    </row>
    <row r="27" spans="2:9">
      <c r="B27" s="11"/>
      <c r="D27" s="12" t="s">
        <v>73</v>
      </c>
      <c r="E27" s="64" t="s">
        <v>0</v>
      </c>
      <c r="F27" s="64" t="s">
        <v>0</v>
      </c>
      <c r="G27" s="64" t="s">
        <v>0</v>
      </c>
      <c r="H27" s="63">
        <v>39213</v>
      </c>
      <c r="I27" s="63">
        <v>36509</v>
      </c>
    </row>
    <row r="28" spans="2:9">
      <c r="B28" s="5"/>
      <c r="C28" s="6"/>
      <c r="D28" s="20" t="s">
        <v>66</v>
      </c>
      <c r="E28" s="62" t="s">
        <v>0</v>
      </c>
      <c r="F28" s="62" t="s">
        <v>0</v>
      </c>
      <c r="G28" s="62" t="s">
        <v>0</v>
      </c>
      <c r="H28" s="60">
        <v>-17398</v>
      </c>
      <c r="I28" s="60">
        <v>-19659</v>
      </c>
    </row>
    <row r="29" spans="2:9">
      <c r="B29" s="11"/>
      <c r="D29" s="20" t="s">
        <v>74</v>
      </c>
      <c r="E29" s="75" t="s">
        <v>0</v>
      </c>
      <c r="F29" s="75" t="s">
        <v>0</v>
      </c>
      <c r="G29" s="75" t="s">
        <v>0</v>
      </c>
      <c r="H29" s="63">
        <v>21815</v>
      </c>
      <c r="I29" s="63">
        <v>16850</v>
      </c>
    </row>
    <row r="30" spans="2:9">
      <c r="B30" s="5"/>
      <c r="C30" s="6"/>
      <c r="D30" s="7" t="s">
        <v>75</v>
      </c>
      <c r="E30" s="62">
        <v>7144</v>
      </c>
      <c r="F30" s="62">
        <v>10305</v>
      </c>
      <c r="G30" s="64">
        <v>24547</v>
      </c>
      <c r="H30" s="60">
        <v>13387</v>
      </c>
      <c r="I30" s="60">
        <v>14648</v>
      </c>
    </row>
    <row r="31" spans="2:9">
      <c r="B31" s="11"/>
      <c r="D31" s="12" t="s">
        <v>61</v>
      </c>
      <c r="E31" s="62">
        <v>13592</v>
      </c>
      <c r="F31" s="62">
        <v>20312</v>
      </c>
      <c r="G31" s="64">
        <v>20155</v>
      </c>
      <c r="H31" s="63">
        <v>15976</v>
      </c>
      <c r="I31" s="63">
        <v>17445</v>
      </c>
    </row>
    <row r="32" spans="2:9">
      <c r="B32" s="5"/>
      <c r="C32" s="6"/>
      <c r="D32" s="20" t="s">
        <v>66</v>
      </c>
      <c r="E32" s="62">
        <v>-6064</v>
      </c>
      <c r="F32" s="62">
        <v>-10717</v>
      </c>
      <c r="G32" s="64">
        <v>-10390</v>
      </c>
      <c r="H32" s="60">
        <v>-8313</v>
      </c>
      <c r="I32" s="60">
        <v>-9405</v>
      </c>
    </row>
    <row r="33" spans="2:9">
      <c r="B33" s="11"/>
      <c r="D33" s="21" t="s">
        <v>76</v>
      </c>
      <c r="E33" s="63">
        <v>7528</v>
      </c>
      <c r="F33" s="63">
        <v>9594</v>
      </c>
      <c r="G33" s="63">
        <v>9764</v>
      </c>
      <c r="H33" s="63">
        <v>7662</v>
      </c>
      <c r="I33" s="63">
        <v>8039</v>
      </c>
    </row>
    <row r="34" spans="2:9">
      <c r="B34" s="5"/>
      <c r="C34" s="6"/>
      <c r="D34" s="7" t="s">
        <v>77</v>
      </c>
      <c r="E34" s="74">
        <v>235338</v>
      </c>
      <c r="F34" s="64">
        <v>312820</v>
      </c>
      <c r="G34" s="64">
        <v>339100</v>
      </c>
      <c r="H34" s="60">
        <v>347850</v>
      </c>
      <c r="I34" s="60">
        <v>338775</v>
      </c>
    </row>
    <row r="35" spans="2:9">
      <c r="B35" s="18"/>
      <c r="C35" s="19" t="s">
        <v>78</v>
      </c>
      <c r="D35" s="19"/>
      <c r="E35" s="72"/>
      <c r="F35" s="72"/>
      <c r="G35" s="72"/>
      <c r="H35" s="58"/>
      <c r="I35" s="73"/>
    </row>
    <row r="36" spans="2:9">
      <c r="B36" s="5"/>
      <c r="C36" s="6"/>
      <c r="D36" s="7" t="s">
        <v>79</v>
      </c>
      <c r="E36" s="62">
        <v>349929</v>
      </c>
      <c r="F36" s="62">
        <v>400050</v>
      </c>
      <c r="G36" s="64">
        <v>381760</v>
      </c>
      <c r="H36" s="60">
        <v>454212</v>
      </c>
      <c r="I36" s="60">
        <v>407283</v>
      </c>
    </row>
    <row r="37" spans="2:9">
      <c r="B37" s="5"/>
      <c r="C37" s="6"/>
      <c r="D37" s="7" t="s">
        <v>80</v>
      </c>
      <c r="E37" s="64">
        <v>7283</v>
      </c>
      <c r="F37" s="64">
        <v>184942</v>
      </c>
      <c r="G37" s="64">
        <v>199899</v>
      </c>
      <c r="H37" s="64">
        <v>188517</v>
      </c>
      <c r="I37" s="64">
        <v>150827</v>
      </c>
    </row>
    <row r="38" spans="2:9">
      <c r="B38" s="14"/>
      <c r="C38" s="15"/>
      <c r="D38" s="16" t="s">
        <v>81</v>
      </c>
      <c r="E38" s="67">
        <v>2922</v>
      </c>
      <c r="F38" s="67">
        <v>37656</v>
      </c>
      <c r="G38" s="66">
        <v>41798</v>
      </c>
      <c r="H38" s="68">
        <v>68697</v>
      </c>
      <c r="I38" s="68">
        <v>64204</v>
      </c>
    </row>
    <row r="39" spans="2:9">
      <c r="B39" s="5"/>
      <c r="C39" s="6"/>
      <c r="D39" s="7" t="s">
        <v>82</v>
      </c>
      <c r="E39" s="74">
        <v>360135</v>
      </c>
      <c r="F39" s="64">
        <v>622649</v>
      </c>
      <c r="G39" s="64">
        <v>623458</v>
      </c>
      <c r="H39" s="60">
        <v>711427</v>
      </c>
      <c r="I39" s="60">
        <v>622316</v>
      </c>
    </row>
    <row r="40" spans="2:9">
      <c r="B40" s="18"/>
      <c r="C40" s="19" t="s">
        <v>83</v>
      </c>
      <c r="D40" s="19"/>
      <c r="E40" s="72"/>
      <c r="F40" s="72"/>
      <c r="G40" s="72"/>
      <c r="H40" s="58"/>
      <c r="I40" s="73"/>
    </row>
    <row r="41" spans="2:9">
      <c r="B41" s="11"/>
      <c r="D41" s="12" t="s">
        <v>84</v>
      </c>
      <c r="E41" s="62">
        <v>15781</v>
      </c>
      <c r="F41" s="62">
        <v>17820</v>
      </c>
      <c r="G41" s="64">
        <v>19277</v>
      </c>
      <c r="H41" s="63">
        <v>9929</v>
      </c>
      <c r="I41" s="63">
        <v>10290</v>
      </c>
    </row>
    <row r="42" spans="2:9">
      <c r="B42" s="5"/>
      <c r="C42" s="6"/>
      <c r="D42" s="7" t="s">
        <v>85</v>
      </c>
      <c r="E42" s="64" t="s">
        <v>0</v>
      </c>
      <c r="F42" s="64" t="s">
        <v>0</v>
      </c>
      <c r="G42" s="64" t="s">
        <v>0</v>
      </c>
      <c r="H42" s="60">
        <v>1101</v>
      </c>
      <c r="I42" s="60">
        <v>708</v>
      </c>
    </row>
    <row r="43" spans="2:9">
      <c r="B43" s="18"/>
      <c r="C43" s="19"/>
      <c r="D43" s="35" t="s">
        <v>21</v>
      </c>
      <c r="E43" s="65">
        <v>3755</v>
      </c>
      <c r="F43" s="65">
        <v>3478</v>
      </c>
      <c r="G43" s="76">
        <v>3482</v>
      </c>
      <c r="H43" s="73">
        <v>3632</v>
      </c>
      <c r="I43" s="73">
        <v>2714</v>
      </c>
    </row>
    <row r="44" spans="2:9">
      <c r="B44" s="5"/>
      <c r="C44" s="6"/>
      <c r="D44" s="7" t="s">
        <v>61</v>
      </c>
      <c r="E44" s="62">
        <v>11240</v>
      </c>
      <c r="F44" s="62">
        <v>16321</v>
      </c>
      <c r="G44" s="62">
        <v>16985</v>
      </c>
      <c r="H44" s="60">
        <v>20139</v>
      </c>
      <c r="I44" s="60">
        <v>17129</v>
      </c>
    </row>
    <row r="45" spans="2:9">
      <c r="B45" s="14"/>
      <c r="C45" s="15"/>
      <c r="D45" s="16" t="s">
        <v>62</v>
      </c>
      <c r="E45" s="67">
        <v>-797</v>
      </c>
      <c r="F45" s="67">
        <v>-842</v>
      </c>
      <c r="G45" s="67">
        <v>-468</v>
      </c>
      <c r="H45" s="68">
        <v>-547</v>
      </c>
      <c r="I45" s="68">
        <v>-582</v>
      </c>
    </row>
    <row r="46" spans="2:9">
      <c r="B46" s="5"/>
      <c r="C46" s="6"/>
      <c r="D46" s="7" t="s">
        <v>86</v>
      </c>
      <c r="E46" s="74">
        <v>29981</v>
      </c>
      <c r="F46" s="64">
        <v>36778</v>
      </c>
      <c r="G46" s="62">
        <v>39277</v>
      </c>
      <c r="H46" s="60">
        <v>34255</v>
      </c>
      <c r="I46" s="60">
        <v>30261</v>
      </c>
    </row>
    <row r="47" spans="2:9">
      <c r="B47" s="5"/>
      <c r="C47" s="6" t="s">
        <v>87</v>
      </c>
      <c r="D47" s="7"/>
      <c r="E47" s="74">
        <v>625455</v>
      </c>
      <c r="F47" s="64">
        <v>972249</v>
      </c>
      <c r="G47" s="62">
        <v>1001836</v>
      </c>
      <c r="H47" s="60">
        <v>1093533</v>
      </c>
      <c r="I47" s="60">
        <v>991353</v>
      </c>
    </row>
    <row r="48" spans="2:9">
      <c r="B48" s="18" t="s">
        <v>88</v>
      </c>
      <c r="C48" s="19"/>
      <c r="D48" s="12"/>
      <c r="E48" s="77">
        <v>99</v>
      </c>
      <c r="F48" s="77">
        <v>1131</v>
      </c>
      <c r="G48" s="65">
        <v>813</v>
      </c>
      <c r="H48" s="63">
        <v>348</v>
      </c>
      <c r="I48" s="63">
        <v>103</v>
      </c>
    </row>
    <row r="49" spans="2:9">
      <c r="B49" s="22"/>
      <c r="C49" s="23" t="s">
        <v>24</v>
      </c>
      <c r="D49" s="10"/>
      <c r="E49" s="78">
        <v>844450</v>
      </c>
      <c r="F49" s="78">
        <v>1256701</v>
      </c>
      <c r="G49" s="78">
        <v>1389096</v>
      </c>
      <c r="H49" s="79">
        <v>1484434</v>
      </c>
      <c r="I49" s="79">
        <v>1366000</v>
      </c>
    </row>
    <row r="50" spans="2:9">
      <c r="E50" s="80"/>
      <c r="F50" s="80"/>
      <c r="G50" s="81"/>
      <c r="H50" s="80"/>
      <c r="I50" s="80"/>
    </row>
    <row r="51" spans="2:9">
      <c r="B51" s="14" t="s">
        <v>89</v>
      </c>
      <c r="C51" s="15"/>
      <c r="D51" s="6"/>
      <c r="E51" s="70"/>
      <c r="F51" s="70"/>
      <c r="G51" s="82"/>
      <c r="H51" s="70"/>
      <c r="I51" s="68"/>
    </row>
    <row r="52" spans="2:9">
      <c r="B52" s="5" t="s">
        <v>90</v>
      </c>
      <c r="C52" s="6"/>
      <c r="D52" s="6"/>
      <c r="E52" s="70"/>
      <c r="F52" s="70"/>
      <c r="G52" s="83"/>
      <c r="H52" s="70"/>
      <c r="I52" s="60"/>
    </row>
    <row r="53" spans="2:9">
      <c r="B53" s="11"/>
      <c r="C53" s="1" t="s">
        <v>91</v>
      </c>
      <c r="D53" s="12"/>
      <c r="E53" s="64">
        <v>93465</v>
      </c>
      <c r="F53" s="64">
        <v>99794</v>
      </c>
      <c r="G53" s="65">
        <v>111612</v>
      </c>
      <c r="H53" s="63">
        <v>119831</v>
      </c>
      <c r="I53" s="63">
        <v>116081</v>
      </c>
    </row>
    <row r="54" spans="2:9">
      <c r="B54" s="5"/>
      <c r="C54" s="6" t="s">
        <v>92</v>
      </c>
      <c r="D54" s="7"/>
      <c r="E54" s="64">
        <v>14663</v>
      </c>
      <c r="F54" s="64">
        <v>14696</v>
      </c>
      <c r="G54" s="62">
        <v>11990</v>
      </c>
      <c r="H54" s="60">
        <v>13619</v>
      </c>
      <c r="I54" s="60">
        <v>12742</v>
      </c>
    </row>
    <row r="55" spans="2:9">
      <c r="B55" s="5"/>
      <c r="C55" s="6" t="s">
        <v>93</v>
      </c>
      <c r="D55" s="7"/>
      <c r="E55" s="64">
        <v>311214</v>
      </c>
      <c r="F55" s="64">
        <v>156772</v>
      </c>
      <c r="G55" s="62">
        <v>54688</v>
      </c>
      <c r="H55" s="60">
        <v>113649</v>
      </c>
      <c r="I55" s="60">
        <v>72239</v>
      </c>
    </row>
    <row r="56" spans="2:9">
      <c r="B56" s="5"/>
      <c r="C56" s="6" t="s">
        <v>94</v>
      </c>
      <c r="D56" s="7"/>
      <c r="E56" s="64" t="s">
        <v>0</v>
      </c>
      <c r="F56" s="64">
        <v>16000</v>
      </c>
      <c r="G56" s="62" t="s">
        <v>0</v>
      </c>
      <c r="H56" s="84" t="s">
        <v>0</v>
      </c>
      <c r="I56" s="84" t="s">
        <v>0</v>
      </c>
    </row>
    <row r="57" spans="2:9">
      <c r="B57" s="5"/>
      <c r="C57" s="6" t="s">
        <v>95</v>
      </c>
      <c r="D57" s="7"/>
      <c r="E57" s="64">
        <v>1644</v>
      </c>
      <c r="F57" s="64">
        <v>1432</v>
      </c>
      <c r="G57" s="62">
        <v>986</v>
      </c>
      <c r="H57" s="60">
        <v>7646</v>
      </c>
      <c r="I57" s="60">
        <v>7074</v>
      </c>
    </row>
    <row r="58" spans="2:9">
      <c r="B58" s="5"/>
      <c r="C58" s="6" t="s">
        <v>96</v>
      </c>
      <c r="D58" s="7"/>
      <c r="E58" s="64">
        <v>3247</v>
      </c>
      <c r="F58" s="64">
        <v>3558</v>
      </c>
      <c r="G58" s="62">
        <v>6122</v>
      </c>
      <c r="H58" s="60">
        <v>6471</v>
      </c>
      <c r="I58" s="60">
        <v>8143</v>
      </c>
    </row>
    <row r="59" spans="2:9">
      <c r="B59" s="5"/>
      <c r="C59" s="6" t="s">
        <v>97</v>
      </c>
      <c r="D59" s="7"/>
      <c r="E59" s="64">
        <v>5103</v>
      </c>
      <c r="F59" s="64">
        <v>11227</v>
      </c>
      <c r="G59" s="62">
        <v>14456</v>
      </c>
      <c r="H59" s="60">
        <v>13138</v>
      </c>
      <c r="I59" s="60">
        <v>15849</v>
      </c>
    </row>
    <row r="60" spans="2:9">
      <c r="B60" s="11"/>
      <c r="C60" s="1" t="s">
        <v>98</v>
      </c>
      <c r="D60" s="12"/>
      <c r="E60" s="64">
        <v>62529</v>
      </c>
      <c r="F60" s="64">
        <v>74868</v>
      </c>
      <c r="G60" s="65">
        <v>79155</v>
      </c>
      <c r="H60" s="63">
        <v>87508</v>
      </c>
      <c r="I60" s="63">
        <v>94558</v>
      </c>
    </row>
    <row r="61" spans="2:9">
      <c r="B61" s="5"/>
      <c r="C61" s="6" t="s">
        <v>99</v>
      </c>
      <c r="D61" s="7"/>
      <c r="E61" s="64">
        <v>34629</v>
      </c>
      <c r="F61" s="64">
        <v>42489</v>
      </c>
      <c r="G61" s="62">
        <v>51305</v>
      </c>
      <c r="H61" s="60">
        <v>47661</v>
      </c>
      <c r="I61" s="60">
        <v>50331</v>
      </c>
    </row>
    <row r="62" spans="2:9">
      <c r="B62" s="5"/>
      <c r="C62" s="6" t="s">
        <v>100</v>
      </c>
      <c r="D62" s="7"/>
      <c r="E62" s="64">
        <v>1828</v>
      </c>
      <c r="F62" s="64">
        <v>3949</v>
      </c>
      <c r="G62" s="62">
        <v>4485</v>
      </c>
      <c r="H62" s="60">
        <v>7255</v>
      </c>
      <c r="I62" s="60">
        <v>8002</v>
      </c>
    </row>
    <row r="63" spans="2:9">
      <c r="B63" s="11"/>
      <c r="C63" s="1" t="s">
        <v>61</v>
      </c>
      <c r="D63" s="12"/>
      <c r="E63" s="66">
        <v>8860</v>
      </c>
      <c r="F63" s="66">
        <v>21847</v>
      </c>
      <c r="G63" s="65">
        <v>19847</v>
      </c>
      <c r="H63" s="63">
        <v>22096</v>
      </c>
      <c r="I63" s="63">
        <v>25356</v>
      </c>
    </row>
    <row r="64" spans="2:9">
      <c r="B64" s="5"/>
      <c r="C64" s="6" t="s">
        <v>101</v>
      </c>
      <c r="D64" s="7"/>
      <c r="E64" s="85">
        <v>537186</v>
      </c>
      <c r="F64" s="64">
        <v>446636</v>
      </c>
      <c r="G64" s="62">
        <v>354650</v>
      </c>
      <c r="H64" s="60">
        <v>438881</v>
      </c>
      <c r="I64" s="60">
        <v>410378</v>
      </c>
    </row>
    <row r="65" spans="2:9">
      <c r="B65" s="11" t="s">
        <v>102</v>
      </c>
      <c r="E65" s="72"/>
      <c r="F65" s="72"/>
      <c r="G65" s="72"/>
      <c r="H65" s="58"/>
      <c r="I65" s="63"/>
    </row>
    <row r="66" spans="2:9">
      <c r="B66" s="5"/>
      <c r="C66" s="6" t="s">
        <v>103</v>
      </c>
      <c r="D66" s="7"/>
      <c r="E66" s="64" t="s">
        <v>0</v>
      </c>
      <c r="F66" s="64" t="s">
        <v>0</v>
      </c>
      <c r="G66" s="62">
        <v>40000</v>
      </c>
      <c r="H66" s="60">
        <v>40000</v>
      </c>
      <c r="I66" s="60">
        <v>40000</v>
      </c>
    </row>
    <row r="67" spans="2:9">
      <c r="B67" s="5"/>
      <c r="C67" s="6" t="s">
        <v>104</v>
      </c>
      <c r="D67" s="7"/>
      <c r="E67" s="64">
        <v>30483</v>
      </c>
      <c r="F67" s="64">
        <v>129346</v>
      </c>
      <c r="G67" s="62">
        <v>264399</v>
      </c>
      <c r="H67" s="60">
        <v>258743</v>
      </c>
      <c r="I67" s="60">
        <v>199283</v>
      </c>
    </row>
    <row r="68" spans="2:9">
      <c r="B68" s="5"/>
      <c r="C68" s="6" t="s">
        <v>95</v>
      </c>
      <c r="D68" s="7"/>
      <c r="E68" s="64">
        <v>3247</v>
      </c>
      <c r="F68" s="64">
        <v>2760</v>
      </c>
      <c r="G68" s="62">
        <v>2281</v>
      </c>
      <c r="H68" s="60">
        <v>16593</v>
      </c>
      <c r="I68" s="60">
        <v>11670</v>
      </c>
    </row>
    <row r="69" spans="2:9">
      <c r="B69" s="5"/>
      <c r="C69" s="6" t="s">
        <v>105</v>
      </c>
      <c r="D69" s="7"/>
      <c r="E69" s="64">
        <v>46508</v>
      </c>
      <c r="F69" s="64">
        <v>58907</v>
      </c>
      <c r="G69" s="62">
        <v>63030</v>
      </c>
      <c r="H69" s="60">
        <v>76821</v>
      </c>
      <c r="I69" s="60">
        <v>74796</v>
      </c>
    </row>
    <row r="70" spans="2:9">
      <c r="B70" s="5"/>
      <c r="C70" s="6" t="s">
        <v>106</v>
      </c>
      <c r="D70" s="7"/>
      <c r="E70" s="64">
        <v>6815</v>
      </c>
      <c r="F70" s="64">
        <v>6320</v>
      </c>
      <c r="G70" s="62" t="s">
        <v>0</v>
      </c>
      <c r="H70" s="84" t="s">
        <v>0</v>
      </c>
      <c r="I70" s="84" t="s">
        <v>0</v>
      </c>
    </row>
    <row r="71" spans="2:9" ht="27.75" customHeight="1">
      <c r="B71" s="5"/>
      <c r="C71" s="106" t="s">
        <v>107</v>
      </c>
      <c r="D71" s="107"/>
      <c r="E71" s="86">
        <v>32</v>
      </c>
      <c r="F71" s="86">
        <v>23</v>
      </c>
      <c r="G71" s="87">
        <v>9</v>
      </c>
      <c r="H71" s="88">
        <v>321</v>
      </c>
      <c r="I71" s="88">
        <v>246</v>
      </c>
    </row>
    <row r="72" spans="2:9">
      <c r="B72" s="5"/>
      <c r="C72" s="6" t="s">
        <v>108</v>
      </c>
      <c r="D72" s="7"/>
      <c r="E72" s="64" t="s">
        <v>0</v>
      </c>
      <c r="F72" s="64" t="s">
        <v>0</v>
      </c>
      <c r="G72" s="77">
        <v>10474</v>
      </c>
      <c r="H72" s="73">
        <v>6887</v>
      </c>
      <c r="I72" s="73">
        <v>8784</v>
      </c>
    </row>
    <row r="73" spans="2:9">
      <c r="B73" s="11"/>
      <c r="C73" s="1" t="s">
        <v>61</v>
      </c>
      <c r="D73" s="12"/>
      <c r="E73" s="66">
        <v>15901</v>
      </c>
      <c r="F73" s="66">
        <v>19737</v>
      </c>
      <c r="G73" s="65">
        <v>18626</v>
      </c>
      <c r="H73" s="63">
        <v>19294</v>
      </c>
      <c r="I73" s="63">
        <v>18392</v>
      </c>
    </row>
    <row r="74" spans="2:9">
      <c r="B74" s="5"/>
      <c r="C74" s="6" t="s">
        <v>109</v>
      </c>
      <c r="D74" s="7"/>
      <c r="E74" s="85">
        <v>102988</v>
      </c>
      <c r="F74" s="64">
        <v>217096</v>
      </c>
      <c r="G74" s="62">
        <v>398821</v>
      </c>
      <c r="H74" s="60">
        <v>418662</v>
      </c>
      <c r="I74" s="60">
        <v>353174</v>
      </c>
    </row>
    <row r="75" spans="2:9">
      <c r="B75" s="22"/>
      <c r="C75" s="23" t="s">
        <v>110</v>
      </c>
      <c r="D75" s="24"/>
      <c r="E75" s="89">
        <v>640174</v>
      </c>
      <c r="F75" s="89">
        <v>663733</v>
      </c>
      <c r="G75" s="90">
        <v>753471</v>
      </c>
      <c r="H75" s="91">
        <v>857543</v>
      </c>
      <c r="I75" s="91">
        <v>763552</v>
      </c>
    </row>
    <row r="76" spans="2:9">
      <c r="E76" s="80"/>
      <c r="F76" s="80"/>
      <c r="G76" s="92"/>
      <c r="H76" s="80"/>
      <c r="I76" s="80"/>
    </row>
    <row r="77" spans="2:9">
      <c r="B77" s="14" t="s">
        <v>111</v>
      </c>
      <c r="C77" s="15"/>
      <c r="D77" s="6"/>
      <c r="E77" s="74"/>
      <c r="F77" s="74"/>
      <c r="G77" s="74"/>
      <c r="H77" s="70"/>
      <c r="I77" s="60"/>
    </row>
    <row r="78" spans="2:9">
      <c r="B78" s="5" t="s">
        <v>112</v>
      </c>
      <c r="C78" s="6"/>
      <c r="D78" s="6"/>
      <c r="E78" s="93"/>
      <c r="F78" s="93"/>
      <c r="G78" s="93"/>
      <c r="H78" s="70"/>
      <c r="I78" s="60"/>
    </row>
    <row r="79" spans="2:9">
      <c r="B79" s="5"/>
      <c r="C79" s="6" t="s">
        <v>113</v>
      </c>
      <c r="D79" s="7"/>
      <c r="E79" s="64">
        <v>30000</v>
      </c>
      <c r="F79" s="64">
        <v>168384</v>
      </c>
      <c r="G79" s="64">
        <v>168384</v>
      </c>
      <c r="H79" s="60">
        <v>168384</v>
      </c>
      <c r="I79" s="60">
        <v>168384</v>
      </c>
    </row>
    <row r="80" spans="2:9">
      <c r="B80" s="11"/>
      <c r="C80" s="1" t="s">
        <v>114</v>
      </c>
      <c r="D80" s="12"/>
      <c r="E80" s="64">
        <v>54395</v>
      </c>
      <c r="F80" s="64">
        <v>192701</v>
      </c>
      <c r="G80" s="65">
        <v>192701</v>
      </c>
      <c r="H80" s="63">
        <v>192323</v>
      </c>
      <c r="I80" s="63">
        <v>183628</v>
      </c>
    </row>
    <row r="81" spans="2:9">
      <c r="B81" s="14"/>
      <c r="C81" s="15" t="s">
        <v>115</v>
      </c>
      <c r="D81" s="16"/>
      <c r="E81" s="66">
        <v>122609</v>
      </c>
      <c r="F81" s="66">
        <v>141077</v>
      </c>
      <c r="G81" s="67">
        <v>150463</v>
      </c>
      <c r="H81" s="68">
        <v>176537</v>
      </c>
      <c r="I81" s="68">
        <v>199116</v>
      </c>
    </row>
    <row r="82" spans="2:9">
      <c r="B82" s="5"/>
      <c r="C82" s="6" t="s">
        <v>116</v>
      </c>
      <c r="D82" s="7"/>
      <c r="E82" s="85">
        <v>207004</v>
      </c>
      <c r="F82" s="64">
        <v>502163</v>
      </c>
      <c r="G82" s="62">
        <v>511549</v>
      </c>
      <c r="H82" s="60">
        <v>537245</v>
      </c>
      <c r="I82" s="60">
        <v>551128</v>
      </c>
    </row>
    <row r="83" spans="2:9">
      <c r="B83" s="18" t="s">
        <v>117</v>
      </c>
      <c r="C83" s="19"/>
      <c r="D83" s="19"/>
      <c r="E83" s="72"/>
      <c r="F83" s="72"/>
      <c r="G83" s="72"/>
      <c r="H83" s="58"/>
      <c r="I83" s="73"/>
    </row>
    <row r="84" spans="2:9">
      <c r="B84" s="5"/>
      <c r="C84" s="6" t="s">
        <v>118</v>
      </c>
      <c r="D84" s="7"/>
      <c r="E84" s="64">
        <v>429</v>
      </c>
      <c r="F84" s="64">
        <v>963</v>
      </c>
      <c r="G84" s="62">
        <v>1316</v>
      </c>
      <c r="H84" s="60">
        <v>1894</v>
      </c>
      <c r="I84" s="60">
        <v>2020</v>
      </c>
    </row>
    <row r="85" spans="2:9" ht="28.5" customHeight="1">
      <c r="B85" s="5"/>
      <c r="C85" s="106" t="s">
        <v>119</v>
      </c>
      <c r="D85" s="107"/>
      <c r="E85" s="86">
        <v>435</v>
      </c>
      <c r="F85" s="86">
        <v>264</v>
      </c>
      <c r="G85" s="87">
        <v>606</v>
      </c>
      <c r="H85" s="88">
        <v>376</v>
      </c>
      <c r="I85" s="88">
        <v>130</v>
      </c>
    </row>
    <row r="86" spans="2:9">
      <c r="B86" s="5"/>
      <c r="C86" s="6" t="s">
        <v>120</v>
      </c>
      <c r="D86" s="7"/>
      <c r="E86" s="64">
        <v>-17521</v>
      </c>
      <c r="F86" s="64">
        <v>54809</v>
      </c>
      <c r="G86" s="62">
        <v>83801</v>
      </c>
      <c r="H86" s="60">
        <v>46993</v>
      </c>
      <c r="I86" s="60">
        <v>2973</v>
      </c>
    </row>
    <row r="87" spans="2:9">
      <c r="B87" s="14"/>
      <c r="C87" s="15" t="s">
        <v>121</v>
      </c>
      <c r="D87" s="16"/>
      <c r="E87" s="66" t="s">
        <v>0</v>
      </c>
      <c r="F87" s="66" t="s">
        <v>0</v>
      </c>
      <c r="G87" s="66">
        <v>-1897</v>
      </c>
      <c r="H87" s="68">
        <v>-3013</v>
      </c>
      <c r="I87" s="68">
        <v>-4023</v>
      </c>
    </row>
    <row r="88" spans="2:9">
      <c r="B88" s="5"/>
      <c r="C88" s="6" t="s">
        <v>122</v>
      </c>
      <c r="D88" s="7"/>
      <c r="E88" s="85">
        <v>-16656</v>
      </c>
      <c r="F88" s="64">
        <v>56037</v>
      </c>
      <c r="G88" s="62">
        <v>83827</v>
      </c>
      <c r="H88" s="60">
        <v>46249</v>
      </c>
      <c r="I88" s="60">
        <v>1100</v>
      </c>
    </row>
    <row r="89" spans="2:9">
      <c r="B89" s="18" t="s">
        <v>123</v>
      </c>
      <c r="C89" s="19"/>
      <c r="D89" s="35"/>
      <c r="E89" s="76">
        <v>13927</v>
      </c>
      <c r="F89" s="76">
        <v>34767</v>
      </c>
      <c r="G89" s="77">
        <v>40247</v>
      </c>
      <c r="H89" s="73">
        <v>43395</v>
      </c>
      <c r="I89" s="73">
        <v>50218</v>
      </c>
    </row>
    <row r="90" spans="2:9">
      <c r="B90" s="26"/>
      <c r="C90" s="94" t="s">
        <v>124</v>
      </c>
      <c r="D90" s="27"/>
      <c r="E90" s="95">
        <v>204275</v>
      </c>
      <c r="F90" s="95">
        <v>592968</v>
      </c>
      <c r="G90" s="96">
        <v>635624</v>
      </c>
      <c r="H90" s="97">
        <v>626890</v>
      </c>
      <c r="I90" s="97">
        <v>602447</v>
      </c>
    </row>
    <row r="91" spans="2:9">
      <c r="B91" s="8"/>
      <c r="C91" s="9" t="s">
        <v>52</v>
      </c>
      <c r="D91" s="10"/>
      <c r="E91" s="95">
        <v>844450</v>
      </c>
      <c r="F91" s="95">
        <v>1256701</v>
      </c>
      <c r="G91" s="78">
        <v>1389096</v>
      </c>
      <c r="H91" s="79">
        <v>1484434</v>
      </c>
      <c r="I91" s="79">
        <v>1366000</v>
      </c>
    </row>
    <row r="92" spans="2:9">
      <c r="E92" s="4"/>
      <c r="F92" s="4"/>
      <c r="G92" s="28"/>
      <c r="H92" s="4"/>
      <c r="I92" s="4"/>
    </row>
  </sheetData>
  <mergeCells count="2">
    <mergeCell ref="C71:D71"/>
    <mergeCell ref="C85:D85"/>
  </mergeCells>
  <phoneticPr fontId="2"/>
  <pageMargins left="0.7" right="0.7" top="0.48" bottom="0.44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【IFRS】2016-</vt:lpstr>
      <vt:lpstr>【JGAAP】2012-2016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2017-08-14T05:44:56Z</dcterms:created>
  <dcterms:modified xsi:type="dcterms:W3CDTF">2024-03-04T00:55:01Z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